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1"/>
  </bookViews>
  <sheets>
    <sheet name="汇总表" sheetId="1" r:id="rId1"/>
    <sheet name="花名册" sheetId="2" r:id="rId2"/>
  </sheets>
  <definedNames>
    <definedName name="_xlnm._FilterDatabase" localSheetId="1" hidden="1">花名册!$A$1:$H$224</definedName>
    <definedName name="_xlnm.Print_Area" localSheetId="1">花名册!$A$1:$H$224</definedName>
  </definedNames>
  <calcPr calcId="144525"/>
</workbook>
</file>

<file path=xl/sharedStrings.xml><?xml version="1.0" encoding="utf-8"?>
<sst xmlns="http://schemas.openxmlformats.org/spreadsheetml/2006/main" count="760" uniqueCount="384">
  <si>
    <t>2025年12月全县精简退职老职工生活救济费发放统计表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</si>
  <si>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</si>
  <si>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</si>
  <si>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</si>
  <si>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</si>
  <si>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</si>
  <si>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</si>
  <si>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</si>
  <si>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</si>
  <si>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</si>
  <si>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</si>
  <si>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</si>
  <si>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</si>
  <si>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</si>
  <si>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</si>
  <si>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</si>
  <si>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</si>
  <si>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</si>
  <si>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</si>
  <si>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</si>
  <si>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</si>
  <si>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</si>
  <si>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</si>
  <si>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</si>
  <si>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</si>
  <si>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</si>
  <si>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</si>
  <si>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</si>
  <si>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</si>
  <si>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</si>
  <si>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</si>
  <si>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</si>
  <si>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</si>
  <si>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</si>
  <si>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</si>
  <si>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</si>
  <si>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</si>
  <si>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</si>
  <si>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</si>
  <si>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</si>
  <si>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</si>
  <si>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</si>
  <si>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</si>
  <si>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</si>
  <si>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</si>
  <si>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</si>
  <si>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</si>
  <si>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</si>
  <si>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</si>
  <si>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</si>
  <si>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</si>
  <si>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</si>
  <si>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</si>
  <si>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</si>
  <si>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</si>
  <si>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</si>
  <si>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</si>
  <si>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</si>
  <si>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</si>
  <si>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</si>
  <si>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</si>
  <si>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</si>
  <si>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</si>
  <si>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</si>
  <si>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</si>
  <si>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</si>
  <si>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</si>
  <si>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</si>
  <si>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</si>
  <si>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</si>
  <si>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</si>
  <si>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</si>
  <si>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</si>
  <si>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</si>
  <si>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</si>
  <si>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</si>
  <si>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</si>
  <si>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</si>
  <si>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</si>
  <si>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</si>
  <si>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</si>
  <si>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</si>
  <si>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</si>
  <si>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</si>
  <si>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</si>
  <si>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</si>
  <si>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</si>
  <si>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</si>
  <si>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</si>
  <si>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</si>
  <si>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</si>
  <si>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</si>
  <si>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</si>
  <si>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</si>
  <si>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</si>
  <si>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</si>
  <si>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</si>
  <si>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</si>
  <si>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李继贤</t>
  </si>
  <si>
    <t>报木洞村1组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</si>
  <si>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</si>
  <si>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</si>
  <si>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</si>
  <si>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</si>
  <si>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</si>
  <si>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</si>
  <si>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</si>
  <si>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</si>
  <si>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</si>
  <si>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</si>
  <si>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</si>
  <si>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</si>
  <si>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</si>
  <si>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</si>
  <si>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</si>
  <si>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</si>
  <si>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</si>
  <si>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</si>
  <si>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</si>
  <si>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</si>
  <si>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</si>
  <si>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</si>
  <si>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</si>
  <si>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</si>
  <si>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张世森</t>
  </si>
  <si>
    <t>石牌村5组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</si>
  <si>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</si>
  <si>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</si>
  <si>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</si>
  <si>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</si>
  <si>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</si>
  <si>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</si>
  <si>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</si>
  <si>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</si>
  <si>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</si>
  <si>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</si>
  <si>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</si>
  <si>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</si>
  <si>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</si>
  <si>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</si>
  <si>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</si>
  <si>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</si>
  <si>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</si>
  <si>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</si>
  <si>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</si>
  <si>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</si>
  <si>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</si>
  <si>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</si>
  <si>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</si>
  <si>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</si>
  <si>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</si>
  <si>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</si>
  <si>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</si>
  <si>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</si>
  <si>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</si>
  <si>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</si>
  <si>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</si>
  <si>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唐正生</t>
  </si>
  <si>
    <t>龙头垴村六组</t>
  </si>
  <si>
    <t>米云娥</t>
  </si>
  <si>
    <t>装粮埠村四组</t>
  </si>
  <si>
    <t>刘青秀</t>
  </si>
  <si>
    <t>石碧村十九组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</si>
  <si>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</si>
  <si>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</si>
  <si>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</si>
  <si>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</si>
  <si>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</si>
  <si>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</si>
  <si>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</si>
  <si>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</si>
  <si>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</si>
  <si>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</si>
  <si>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</si>
  <si>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</si>
  <si>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</si>
  <si>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</si>
  <si>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</si>
  <si>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</si>
  <si>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张爱华</t>
  </si>
  <si>
    <t>寺前居委会五组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</si>
  <si>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</si>
  <si>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</si>
  <si>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</si>
  <si>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</si>
  <si>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</si>
  <si>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</si>
  <si>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</si>
  <si>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</si>
  <si>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</si>
  <si>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</si>
  <si>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</si>
  <si>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</si>
  <si>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刘运文</t>
  </si>
  <si>
    <t>大桥村八组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</si>
  <si>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</si>
  <si>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</si>
  <si>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</si>
  <si>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</si>
  <si>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</si>
  <si>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</si>
  <si>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</si>
  <si>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</si>
  <si>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</si>
  <si>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</si>
  <si>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</si>
  <si>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</si>
  <si>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</si>
  <si>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</si>
  <si>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</si>
  <si>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</si>
  <si>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</si>
  <si>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</si>
  <si>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</si>
  <si>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</si>
  <si>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</si>
  <si>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</si>
  <si>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</si>
  <si>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</si>
  <si>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</si>
  <si>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</si>
  <si>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</si>
  <si>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</si>
  <si>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</si>
  <si>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</si>
  <si>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</si>
  <si>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</si>
  <si>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</si>
  <si>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</si>
  <si>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</si>
  <si>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</si>
  <si>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欧清平</t>
  </si>
  <si>
    <t>东冲湾村十八组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</si>
  <si>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</si>
  <si>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</si>
  <si>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</si>
  <si>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</si>
  <si>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</si>
  <si>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</si>
  <si>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</si>
  <si>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</si>
  <si>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</si>
  <si>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</si>
  <si>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</si>
  <si>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</si>
  <si>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</si>
  <si>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</si>
  <si>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</si>
  <si>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</si>
  <si>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</si>
  <si>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</si>
  <si>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</si>
  <si>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</si>
  <si>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</si>
  <si>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</si>
  <si>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</si>
  <si>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</si>
  <si>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</si>
  <si>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</si>
  <si>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</si>
  <si>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</si>
  <si>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</si>
  <si>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</si>
  <si>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</si>
  <si>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</si>
  <si>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</si>
  <si>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</si>
  <si>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</si>
  <si>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</si>
  <si>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</si>
  <si>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</si>
  <si>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</si>
  <si>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</si>
  <si>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</si>
  <si>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</si>
  <si>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</si>
  <si>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</si>
  <si>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</si>
  <si>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</si>
  <si>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</si>
  <si>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</si>
  <si>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</si>
  <si>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</si>
  <si>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</si>
  <si>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</si>
  <si>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</si>
  <si>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</si>
  <si>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</si>
  <si>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</si>
  <si>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</si>
  <si>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</si>
  <si>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</si>
  <si>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</si>
  <si>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</si>
  <si>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</si>
  <si>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</si>
  <si>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</si>
  <si>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</si>
  <si>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</si>
  <si>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</si>
  <si>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</si>
  <si>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</si>
  <si>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</si>
  <si>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</si>
  <si>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</si>
  <si>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</si>
  <si>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</si>
  <si>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</si>
  <si>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</si>
  <si>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</si>
  <si>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</si>
  <si>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诸文银</t>
  </si>
  <si>
    <t>桑木桥村九组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</si>
  <si>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</si>
  <si>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</si>
  <si>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</si>
  <si>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</si>
  <si>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</si>
  <si>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</si>
  <si>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</si>
  <si>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</si>
  <si>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</si>
  <si>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</si>
  <si>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</si>
  <si>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</si>
  <si>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</si>
  <si>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</si>
  <si>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</si>
  <si>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</si>
  <si>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</si>
  <si>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</si>
  <si>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</si>
  <si>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</si>
  <si>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</si>
  <si>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</si>
  <si>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</si>
  <si>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傅圣勇</t>
  </si>
  <si>
    <t>傅家湾村1组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</si>
  <si>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</si>
  <si>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</si>
  <si>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</si>
  <si>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</si>
  <si>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</si>
  <si>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</si>
  <si>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</si>
  <si>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</si>
  <si>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</si>
  <si>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</si>
  <si>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</si>
  <si>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</si>
  <si>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</si>
  <si>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</si>
  <si>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</si>
  <si>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</si>
  <si>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</si>
  <si>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</si>
  <si>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</si>
  <si>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</si>
  <si>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</si>
  <si>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</si>
  <si>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</si>
  <si>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</si>
  <si>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</si>
  <si>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</si>
  <si>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</si>
  <si>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</si>
  <si>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</si>
  <si>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</si>
  <si>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</si>
  <si>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</si>
  <si>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</si>
  <si>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</si>
  <si>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</si>
  <si>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</si>
  <si>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</si>
  <si>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陈申满</t>
  </si>
  <si>
    <t>小龙门村1组</t>
  </si>
  <si>
    <t>陈行科</t>
  </si>
  <si>
    <t>喇坪村2组</t>
  </si>
  <si>
    <t>叶爱珍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</si>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</sst>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F19" sqref="F19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16</v>
      </c>
      <c r="F7" s="30">
        <f t="shared" ref="F7:F16" si="1">E7*100</f>
        <v>1600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2</v>
      </c>
      <c r="F8" s="30">
        <f t="shared" si="1"/>
        <v>200</v>
      </c>
      <c r="I8" s="42"/>
    </row>
    <row r="9" ht="21.95" customHeight="1" spans="1:9">
      <c r="A9" s="28" t="s">
        <v>12</v>
      </c>
      <c r="B9" s="24">
        <v>31</v>
      </c>
      <c r="C9" s="27">
        <f t="shared" si="0"/>
        <v>3100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10</v>
      </c>
      <c r="C10" s="27">
        <f t="shared" si="0"/>
        <v>1000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19</v>
      </c>
      <c r="C12" s="27">
        <f t="shared" si="0"/>
        <v>1900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2</v>
      </c>
      <c r="C13" s="27">
        <f t="shared" si="0"/>
        <v>200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20</v>
      </c>
      <c r="C14" s="27">
        <f t="shared" si="0"/>
        <v>2000</v>
      </c>
      <c r="D14" s="28" t="s">
        <v>23</v>
      </c>
      <c r="E14" s="24">
        <v>4</v>
      </c>
      <c r="F14" s="30">
        <f t="shared" si="1"/>
        <v>400</v>
      </c>
      <c r="I14" s="42"/>
    </row>
    <row r="15" ht="21.95" customHeight="1" spans="1:9">
      <c r="A15" s="28" t="s">
        <v>24</v>
      </c>
      <c r="B15" s="24">
        <v>8</v>
      </c>
      <c r="C15" s="27">
        <f t="shared" si="0"/>
        <v>800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132</v>
      </c>
      <c r="C18" s="30">
        <f>SUM(C6:C17)</f>
        <v>13200</v>
      </c>
      <c r="D18" s="24"/>
      <c r="E18" s="24">
        <f>SUM(E6:E17)</f>
        <v>41</v>
      </c>
      <c r="F18" s="30">
        <f>SUM(F6:F17)</f>
        <v>4100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173</v>
      </c>
      <c r="F19" s="39">
        <f>C18+F18</f>
        <v>17300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4"/>
  <sheetViews>
    <sheetView tabSelected="1" zoomScale="145" zoomScaleNormal="145" workbookViewId="0">
      <pane ySplit="3" topLeftCell="A4" activePane="bottomLeft" state="frozen"/>
      <selection/>
      <selection pane="bottomLeft" activeCell="A1" sqref="A1:H1"/>
    </sheetView>
  </sheetViews>
  <sheetFormatPr defaultColWidth="9" defaultRowHeight="12.75" outlineLevelCol="7"/>
  <cols>
    <col min="1" max="1" width="9.875" style="1" customWidth="1"/>
    <col min="2" max="2" width="8.35833333333333" style="1" customWidth="1"/>
    <col min="3" max="3" width="4.99166666666667" style="1" customWidth="1"/>
    <col min="4" max="4" width="5" style="1" customWidth="1"/>
    <col min="5" max="5" width="14.475" style="1" customWidth="1"/>
    <col min="6" max="6" width="7.24166666666667" style="1" customWidth="1"/>
    <col min="7" max="7" width="7.06666666666667" style="1" customWidth="1"/>
    <col min="8" max="8" width="8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88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96</v>
      </c>
      <c r="C37" s="7">
        <v>6</v>
      </c>
      <c r="D37" s="7" t="s">
        <v>41</v>
      </c>
      <c r="E37" s="7" t="s">
        <v>97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7" t="s">
        <v>100</v>
      </c>
      <c r="C39" s="7">
        <v>8</v>
      </c>
      <c r="D39" s="7" t="s">
        <v>41</v>
      </c>
      <c r="E39" s="7" t="s">
        <v>101</v>
      </c>
      <c r="F39" s="3">
        <v>1</v>
      </c>
      <c r="G39" s="3">
        <v>100</v>
      </c>
      <c r="H39" s="3" t="s">
        <v>43</v>
      </c>
    </row>
    <row r="40" ht="15" customHeight="1" spans="1:8">
      <c r="A40" s="3"/>
      <c r="B40" s="8" t="s">
        <v>102</v>
      </c>
      <c r="C40" s="7">
        <v>9</v>
      </c>
      <c r="D40" s="7" t="s">
        <v>41</v>
      </c>
      <c r="E40" s="8" t="s">
        <v>103</v>
      </c>
      <c r="F40" s="3">
        <v>1</v>
      </c>
      <c r="G40" s="3">
        <v>100</v>
      </c>
      <c r="H40" s="11" t="s">
        <v>43</v>
      </c>
    </row>
    <row r="41" ht="15" customHeight="1" spans="1:8">
      <c r="A41" s="3"/>
      <c r="B41" s="8" t="s">
        <v>104</v>
      </c>
      <c r="C41" s="7">
        <v>10</v>
      </c>
      <c r="D41" s="3"/>
      <c r="E41" s="8" t="s">
        <v>105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106</v>
      </c>
      <c r="C42" s="7">
        <v>11</v>
      </c>
      <c r="D42" s="5"/>
      <c r="E42" s="8" t="s">
        <v>103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107</v>
      </c>
      <c r="C43" s="7">
        <v>12</v>
      </c>
      <c r="D43" s="3"/>
      <c r="E43" s="9" t="s">
        <v>108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8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3"/>
      <c r="E45" s="8" t="s">
        <v>112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113</v>
      </c>
      <c r="C46" s="7">
        <v>15</v>
      </c>
      <c r="D46" s="5"/>
      <c r="E46" s="9" t="s">
        <v>110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114</v>
      </c>
      <c r="C47" s="7">
        <v>16</v>
      </c>
      <c r="D47" s="3"/>
      <c r="E47" s="8" t="s">
        <v>115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8" t="s">
        <v>116</v>
      </c>
      <c r="C48" s="7">
        <v>17</v>
      </c>
      <c r="D48" s="3"/>
      <c r="E48" s="8" t="s">
        <v>117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9" t="s">
        <v>118</v>
      </c>
      <c r="C49" s="7">
        <v>18</v>
      </c>
      <c r="D49" s="5"/>
      <c r="E49" s="9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8" t="s">
        <v>122</v>
      </c>
      <c r="C51" s="7">
        <v>20</v>
      </c>
      <c r="D51" s="3"/>
      <c r="E51" s="8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5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5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3"/>
      <c r="E54" s="8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9" t="s">
        <v>131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132</v>
      </c>
      <c r="C56" s="7">
        <v>25</v>
      </c>
      <c r="D56" s="5"/>
      <c r="E56" s="8" t="s">
        <v>133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134</v>
      </c>
      <c r="C57" s="7">
        <v>26</v>
      </c>
      <c r="D57" s="3"/>
      <c r="E57" s="8" t="s">
        <v>135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136</v>
      </c>
      <c r="C58" s="7">
        <v>27</v>
      </c>
      <c r="D58" s="3"/>
      <c r="E58" s="8" t="s">
        <v>137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138</v>
      </c>
      <c r="C59" s="7">
        <v>28</v>
      </c>
      <c r="D59" s="3"/>
      <c r="E59" s="8" t="s">
        <v>139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140</v>
      </c>
      <c r="C60" s="7">
        <v>29</v>
      </c>
      <c r="D60" s="3"/>
      <c r="E60" s="8" t="s">
        <v>141</v>
      </c>
      <c r="F60" s="3">
        <v>1</v>
      </c>
      <c r="G60" s="3">
        <v>100</v>
      </c>
      <c r="H60" s="11" t="s">
        <v>43</v>
      </c>
    </row>
    <row r="61" ht="15" customHeight="1" spans="1:8">
      <c r="A61" s="3"/>
      <c r="B61" s="8" t="s">
        <v>142</v>
      </c>
      <c r="C61" s="7">
        <v>30</v>
      </c>
      <c r="D61" s="3"/>
      <c r="E61" s="8" t="s">
        <v>141</v>
      </c>
      <c r="F61" s="3">
        <v>1</v>
      </c>
      <c r="G61" s="3">
        <v>100</v>
      </c>
      <c r="H61" s="11" t="s">
        <v>43</v>
      </c>
    </row>
    <row r="62" ht="15" customHeight="1" spans="1:8">
      <c r="A62" s="5"/>
      <c r="B62" s="7" t="s">
        <v>143</v>
      </c>
      <c r="C62" s="7">
        <v>31</v>
      </c>
      <c r="D62" s="7" t="s">
        <v>41</v>
      </c>
      <c r="E62" s="7" t="s">
        <v>144</v>
      </c>
      <c r="F62" s="3">
        <v>1</v>
      </c>
      <c r="G62" s="3">
        <v>100</v>
      </c>
      <c r="H62" s="11" t="s">
        <v>43</v>
      </c>
    </row>
    <row r="63" ht="15" customHeight="1" spans="1:8">
      <c r="A63" s="5" t="s">
        <v>74</v>
      </c>
      <c r="B63" s="5"/>
      <c r="C63" s="7">
        <v>31</v>
      </c>
      <c r="D63" s="5"/>
      <c r="E63" s="5"/>
      <c r="F63" s="5"/>
      <c r="G63" s="5">
        <f>SUM(G32:G62)</f>
        <v>3100</v>
      </c>
      <c r="H63" s="3"/>
    </row>
    <row r="64" ht="15" customHeight="1" spans="1:8">
      <c r="A64" s="3"/>
      <c r="B64" s="3"/>
      <c r="C64" s="3"/>
      <c r="D64" s="3"/>
      <c r="E64" s="3"/>
      <c r="F64" s="3"/>
      <c r="G64" s="3"/>
      <c r="H64" s="3"/>
    </row>
    <row r="65" ht="15" customHeight="1" spans="1:8">
      <c r="A65" s="3" t="s">
        <v>14</v>
      </c>
      <c r="B65" s="3" t="s">
        <v>145</v>
      </c>
      <c r="C65" s="3">
        <v>1</v>
      </c>
      <c r="D65" s="3" t="s">
        <v>41</v>
      </c>
      <c r="E65" s="3" t="s">
        <v>146</v>
      </c>
      <c r="F65" s="3">
        <v>1</v>
      </c>
      <c r="G65" s="3">
        <v>100</v>
      </c>
      <c r="H65" s="3" t="s">
        <v>43</v>
      </c>
    </row>
    <row r="66" ht="15" customHeight="1" spans="1:8">
      <c r="A66" s="3"/>
      <c r="B66" s="3" t="s">
        <v>147</v>
      </c>
      <c r="C66" s="3">
        <v>2</v>
      </c>
      <c r="D66" s="3" t="s">
        <v>45</v>
      </c>
      <c r="E66" s="3" t="s">
        <v>148</v>
      </c>
      <c r="F66" s="3">
        <v>1</v>
      </c>
      <c r="G66" s="3">
        <v>100</v>
      </c>
      <c r="H66" s="3" t="s">
        <v>43</v>
      </c>
    </row>
    <row r="67" ht="15" customHeight="1" spans="1:8">
      <c r="A67" s="3"/>
      <c r="B67" s="3" t="s">
        <v>149</v>
      </c>
      <c r="C67" s="3">
        <v>3</v>
      </c>
      <c r="D67" s="3" t="s">
        <v>41</v>
      </c>
      <c r="E67" s="3" t="s">
        <v>150</v>
      </c>
      <c r="F67" s="3">
        <v>1</v>
      </c>
      <c r="G67" s="3">
        <v>100</v>
      </c>
      <c r="H67" s="3" t="s">
        <v>43</v>
      </c>
    </row>
    <row r="68" ht="15" customHeight="1" spans="1:8">
      <c r="A68" s="3"/>
      <c r="B68" s="3" t="s">
        <v>151</v>
      </c>
      <c r="C68" s="3">
        <v>4</v>
      </c>
      <c r="D68" s="3" t="s">
        <v>41</v>
      </c>
      <c r="E68" s="3" t="s">
        <v>152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3" t="s">
        <v>153</v>
      </c>
      <c r="C69" s="3">
        <v>5</v>
      </c>
      <c r="D69" s="3" t="s">
        <v>41</v>
      </c>
      <c r="E69" s="3" t="s">
        <v>154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12" t="s">
        <v>155</v>
      </c>
      <c r="C70" s="3">
        <v>6</v>
      </c>
      <c r="D70" s="3" t="s">
        <v>45</v>
      </c>
      <c r="E70" s="12" t="s">
        <v>156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12" t="s">
        <v>157</v>
      </c>
      <c r="C71" s="3">
        <v>7</v>
      </c>
      <c r="D71" s="3" t="s">
        <v>41</v>
      </c>
      <c r="E71" s="12" t="s">
        <v>158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3" t="s">
        <v>159</v>
      </c>
      <c r="C72" s="3">
        <v>8</v>
      </c>
      <c r="D72" s="3" t="s">
        <v>41</v>
      </c>
      <c r="E72" s="12" t="s">
        <v>160</v>
      </c>
      <c r="F72" s="3">
        <v>1</v>
      </c>
      <c r="G72" s="3">
        <v>100</v>
      </c>
      <c r="H72" s="3" t="s">
        <v>43</v>
      </c>
    </row>
    <row r="73" ht="15" customHeight="1" spans="1:8">
      <c r="A73" s="3"/>
      <c r="B73" s="3" t="s">
        <v>161</v>
      </c>
      <c r="C73" s="3">
        <v>9</v>
      </c>
      <c r="D73" s="3" t="s">
        <v>45</v>
      </c>
      <c r="E73" s="3" t="s">
        <v>162</v>
      </c>
      <c r="F73" s="3">
        <v>1</v>
      </c>
      <c r="G73" s="3">
        <v>100</v>
      </c>
      <c r="H73" s="3" t="s">
        <v>43</v>
      </c>
    </row>
    <row r="74" ht="15" customHeight="1" spans="1:8">
      <c r="A74" s="3"/>
      <c r="B74" s="6" t="s">
        <v>163</v>
      </c>
      <c r="C74" s="3">
        <v>10</v>
      </c>
      <c r="D74" s="6" t="s">
        <v>41</v>
      </c>
      <c r="E74" s="6" t="s">
        <v>164</v>
      </c>
      <c r="F74" s="3">
        <v>1</v>
      </c>
      <c r="G74" s="3">
        <v>100</v>
      </c>
      <c r="H74" s="3" t="s">
        <v>43</v>
      </c>
    </row>
    <row r="75" ht="15" customHeight="1" spans="1:8">
      <c r="A75" s="5" t="s">
        <v>74</v>
      </c>
      <c r="B75" s="5"/>
      <c r="C75" s="3">
        <v>10</v>
      </c>
      <c r="D75" s="5"/>
      <c r="E75" s="5"/>
      <c r="F75" s="5"/>
      <c r="G75" s="5">
        <f>SUM(G65:G74)</f>
        <v>1000</v>
      </c>
      <c r="H75" s="3"/>
    </row>
    <row r="76" ht="15" customHeight="1" spans="1:8">
      <c r="A76" s="3"/>
      <c r="B76" s="3"/>
      <c r="C76" s="3"/>
      <c r="D76" s="3"/>
      <c r="E76" s="3"/>
      <c r="F76" s="3"/>
      <c r="G76" s="3"/>
      <c r="H76" s="3"/>
    </row>
    <row r="77" ht="15" customHeight="1" spans="1:8">
      <c r="A77" s="3" t="s">
        <v>16</v>
      </c>
      <c r="B77" s="12" t="s">
        <v>165</v>
      </c>
      <c r="C77" s="3">
        <v>1</v>
      </c>
      <c r="D77" s="3" t="s">
        <v>41</v>
      </c>
      <c r="E77" s="12" t="s">
        <v>166</v>
      </c>
      <c r="F77" s="3">
        <v>1</v>
      </c>
      <c r="G77" s="3">
        <v>100</v>
      </c>
      <c r="H77" s="3" t="s">
        <v>43</v>
      </c>
    </row>
    <row r="78" ht="15" customHeight="1" spans="1:8">
      <c r="A78" s="3"/>
      <c r="B78" s="12" t="s">
        <v>167</v>
      </c>
      <c r="C78" s="3">
        <v>2</v>
      </c>
      <c r="D78" s="3" t="s">
        <v>41</v>
      </c>
      <c r="E78" s="12" t="s">
        <v>168</v>
      </c>
      <c r="F78" s="3">
        <v>1</v>
      </c>
      <c r="G78" s="3">
        <v>100</v>
      </c>
      <c r="H78" s="3" t="s">
        <v>43</v>
      </c>
    </row>
    <row r="79" ht="15" customHeight="1" spans="1:8">
      <c r="A79" s="3"/>
      <c r="B79" s="12" t="s">
        <v>169</v>
      </c>
      <c r="C79" s="3">
        <v>3</v>
      </c>
      <c r="D79" s="3" t="s">
        <v>45</v>
      </c>
      <c r="E79" s="12" t="s">
        <v>170</v>
      </c>
      <c r="F79" s="3">
        <v>1</v>
      </c>
      <c r="G79" s="3">
        <v>100</v>
      </c>
      <c r="H79" s="3" t="s">
        <v>43</v>
      </c>
    </row>
    <row r="80" ht="15" customHeight="1" spans="1:8">
      <c r="A80" s="5" t="s">
        <v>74</v>
      </c>
      <c r="B80" s="5"/>
      <c r="C80" s="3">
        <v>3</v>
      </c>
      <c r="D80" s="5"/>
      <c r="E80" s="5"/>
      <c r="F80" s="5"/>
      <c r="G80" s="5">
        <f>SUM(G77:G79)</f>
        <v>300</v>
      </c>
      <c r="H80" s="3"/>
    </row>
    <row r="81" ht="15" customHeight="1" spans="1:8">
      <c r="A81" s="5"/>
      <c r="B81" s="5"/>
      <c r="C81" s="5"/>
      <c r="D81" s="5"/>
      <c r="E81" s="5"/>
      <c r="F81" s="5"/>
      <c r="G81" s="5"/>
      <c r="H81" s="3"/>
    </row>
    <row r="82" ht="15" customHeight="1" spans="1:8">
      <c r="A82" s="3" t="s">
        <v>18</v>
      </c>
      <c r="B82" s="3" t="s">
        <v>171</v>
      </c>
      <c r="C82" s="3">
        <v>1</v>
      </c>
      <c r="D82" s="3" t="s">
        <v>41</v>
      </c>
      <c r="E82" s="3" t="s">
        <v>172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3" t="s">
        <v>173</v>
      </c>
      <c r="C83" s="3">
        <v>2</v>
      </c>
      <c r="D83" s="3" t="s">
        <v>41</v>
      </c>
      <c r="E83" s="3" t="s">
        <v>174</v>
      </c>
      <c r="F83" s="3">
        <v>1</v>
      </c>
      <c r="G83" s="3">
        <v>100</v>
      </c>
      <c r="H83" s="3" t="s">
        <v>43</v>
      </c>
    </row>
    <row r="84" ht="15" customHeight="1" spans="1:8">
      <c r="A84" s="3"/>
      <c r="B84" s="3" t="s">
        <v>175</v>
      </c>
      <c r="C84" s="3">
        <v>3</v>
      </c>
      <c r="D84" s="3" t="s">
        <v>41</v>
      </c>
      <c r="E84" s="3" t="s">
        <v>176</v>
      </c>
      <c r="F84" s="3">
        <v>1</v>
      </c>
      <c r="G84" s="3">
        <v>100</v>
      </c>
      <c r="H84" s="3" t="s">
        <v>43</v>
      </c>
    </row>
    <row r="85" ht="15" customHeight="1" spans="1:8">
      <c r="A85" s="3"/>
      <c r="B85" s="3" t="s">
        <v>177</v>
      </c>
      <c r="C85" s="3">
        <v>4</v>
      </c>
      <c r="D85" s="3" t="s">
        <v>41</v>
      </c>
      <c r="E85" s="3" t="s">
        <v>178</v>
      </c>
      <c r="F85" s="3">
        <v>1</v>
      </c>
      <c r="G85" s="3">
        <v>100</v>
      </c>
      <c r="H85" s="3" t="s">
        <v>43</v>
      </c>
    </row>
    <row r="86" ht="15" customHeight="1" spans="1:8">
      <c r="A86" s="3"/>
      <c r="B86" s="3" t="s">
        <v>179</v>
      </c>
      <c r="C86" s="3">
        <v>5</v>
      </c>
      <c r="D86" s="3" t="s">
        <v>45</v>
      </c>
      <c r="E86" s="3" t="s">
        <v>180</v>
      </c>
      <c r="F86" s="3">
        <v>1</v>
      </c>
      <c r="G86" s="3">
        <v>100</v>
      </c>
      <c r="H86" s="3" t="s">
        <v>43</v>
      </c>
    </row>
    <row r="87" ht="15" customHeight="1" spans="1:8">
      <c r="A87" s="3"/>
      <c r="B87" s="3" t="s">
        <v>181</v>
      </c>
      <c r="C87" s="3">
        <v>6</v>
      </c>
      <c r="D87" s="3" t="s">
        <v>41</v>
      </c>
      <c r="E87" s="3" t="s">
        <v>182</v>
      </c>
      <c r="F87" s="3">
        <v>1</v>
      </c>
      <c r="G87" s="3">
        <v>100</v>
      </c>
      <c r="H87" s="3" t="s">
        <v>43</v>
      </c>
    </row>
    <row r="88" ht="15" customHeight="1" spans="1:8">
      <c r="A88" s="3"/>
      <c r="B88" s="13" t="s">
        <v>183</v>
      </c>
      <c r="C88" s="3">
        <v>7</v>
      </c>
      <c r="D88" s="13" t="s">
        <v>41</v>
      </c>
      <c r="E88" s="13" t="s">
        <v>184</v>
      </c>
      <c r="F88" s="3">
        <v>1</v>
      </c>
      <c r="G88" s="3">
        <v>100</v>
      </c>
      <c r="H88" s="11" t="s">
        <v>43</v>
      </c>
    </row>
    <row r="89" ht="15" customHeight="1" spans="1:8">
      <c r="A89" s="3"/>
      <c r="B89" s="13" t="s">
        <v>185</v>
      </c>
      <c r="C89" s="3">
        <v>8</v>
      </c>
      <c r="D89" s="13" t="s">
        <v>41</v>
      </c>
      <c r="E89" s="13" t="s">
        <v>186</v>
      </c>
      <c r="F89" s="3">
        <v>1</v>
      </c>
      <c r="G89" s="3">
        <v>100</v>
      </c>
      <c r="H89" s="11" t="s">
        <v>43</v>
      </c>
    </row>
    <row r="90" ht="15" customHeight="1" spans="1:8">
      <c r="A90" s="3"/>
      <c r="B90" s="13" t="s">
        <v>187</v>
      </c>
      <c r="C90" s="3">
        <v>9</v>
      </c>
      <c r="D90" s="13" t="s">
        <v>41</v>
      </c>
      <c r="E90" s="13" t="s">
        <v>188</v>
      </c>
      <c r="F90" s="3">
        <v>1</v>
      </c>
      <c r="G90" s="3">
        <v>100</v>
      </c>
      <c r="H90" s="11" t="s">
        <v>43</v>
      </c>
    </row>
    <row r="91" ht="15" customHeight="1" spans="1:8">
      <c r="A91" s="3"/>
      <c r="B91" s="13" t="s">
        <v>189</v>
      </c>
      <c r="C91" s="3">
        <v>10</v>
      </c>
      <c r="D91" s="13" t="s">
        <v>41</v>
      </c>
      <c r="E91" s="13" t="s">
        <v>190</v>
      </c>
      <c r="F91" s="3">
        <v>1</v>
      </c>
      <c r="G91" s="3">
        <v>100</v>
      </c>
      <c r="H91" s="11" t="s">
        <v>43</v>
      </c>
    </row>
    <row r="92" ht="15" customHeight="1" spans="1:8">
      <c r="A92" s="3"/>
      <c r="B92" s="13" t="s">
        <v>191</v>
      </c>
      <c r="C92" s="3">
        <v>11</v>
      </c>
      <c r="D92" s="13" t="s">
        <v>45</v>
      </c>
      <c r="E92" s="13" t="s">
        <v>192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193</v>
      </c>
      <c r="C93" s="3">
        <v>12</v>
      </c>
      <c r="D93" s="13" t="s">
        <v>41</v>
      </c>
      <c r="E93" s="13" t="s">
        <v>194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195</v>
      </c>
      <c r="C94" s="3">
        <v>13</v>
      </c>
      <c r="D94" s="13" t="s">
        <v>41</v>
      </c>
      <c r="E94" s="13" t="s">
        <v>196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197</v>
      </c>
      <c r="C95" s="3">
        <v>14</v>
      </c>
      <c r="D95" s="13" t="s">
        <v>41</v>
      </c>
      <c r="E95" s="13" t="s">
        <v>198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199</v>
      </c>
      <c r="C96" s="3">
        <v>15</v>
      </c>
      <c r="D96" s="13" t="s">
        <v>41</v>
      </c>
      <c r="E96" s="13" t="s">
        <v>200</v>
      </c>
      <c r="F96" s="3">
        <v>1</v>
      </c>
      <c r="G96" s="3">
        <v>100</v>
      </c>
      <c r="H96" s="11" t="s">
        <v>43</v>
      </c>
    </row>
    <row r="97" ht="15" customHeight="1" spans="1:8">
      <c r="A97" s="3"/>
      <c r="B97" s="13" t="s">
        <v>201</v>
      </c>
      <c r="C97" s="3">
        <v>16</v>
      </c>
      <c r="D97" s="13" t="s">
        <v>41</v>
      </c>
      <c r="E97" s="13" t="s">
        <v>202</v>
      </c>
      <c r="F97" s="3">
        <v>1</v>
      </c>
      <c r="G97" s="3">
        <v>100</v>
      </c>
      <c r="H97" s="11" t="s">
        <v>43</v>
      </c>
    </row>
    <row r="98" ht="15" customHeight="1" spans="1:8">
      <c r="A98" s="3"/>
      <c r="B98" s="13" t="s">
        <v>203</v>
      </c>
      <c r="C98" s="3">
        <v>17</v>
      </c>
      <c r="D98" s="13" t="s">
        <v>41</v>
      </c>
      <c r="E98" s="13" t="s">
        <v>204</v>
      </c>
      <c r="F98" s="3">
        <v>1</v>
      </c>
      <c r="G98" s="3">
        <v>100</v>
      </c>
      <c r="H98" s="11" t="s">
        <v>43</v>
      </c>
    </row>
    <row r="99" ht="15" customHeight="1" spans="1:8">
      <c r="A99" s="3"/>
      <c r="B99" s="13" t="s">
        <v>205</v>
      </c>
      <c r="C99" s="3">
        <v>18</v>
      </c>
      <c r="D99" s="13" t="s">
        <v>45</v>
      </c>
      <c r="E99" s="13" t="s">
        <v>180</v>
      </c>
      <c r="F99" s="3">
        <v>1</v>
      </c>
      <c r="G99" s="3">
        <v>100</v>
      </c>
      <c r="H99" s="11" t="s">
        <v>43</v>
      </c>
    </row>
    <row r="100" ht="15" customHeight="1" spans="1:8">
      <c r="A100" s="3"/>
      <c r="B100" s="13" t="s">
        <v>206</v>
      </c>
      <c r="C100" s="3">
        <v>19</v>
      </c>
      <c r="D100" s="13" t="s">
        <v>45</v>
      </c>
      <c r="E100" s="13" t="s">
        <v>180</v>
      </c>
      <c r="F100" s="3">
        <v>1</v>
      </c>
      <c r="G100" s="3">
        <v>100</v>
      </c>
      <c r="H100" s="11" t="s">
        <v>43</v>
      </c>
    </row>
    <row r="101" ht="15" customHeight="1" spans="1:8">
      <c r="A101" s="5" t="s">
        <v>74</v>
      </c>
      <c r="B101" s="5"/>
      <c r="C101" s="3">
        <v>19</v>
      </c>
      <c r="D101" s="5"/>
      <c r="E101" s="5"/>
      <c r="F101" s="5"/>
      <c r="G101" s="5">
        <f>SUM(G82:G100)</f>
        <v>1900</v>
      </c>
      <c r="H101" s="3"/>
    </row>
    <row r="102" ht="15" customHeight="1" spans="1:8">
      <c r="A102" s="3"/>
      <c r="B102" s="3"/>
      <c r="C102" s="3"/>
      <c r="D102" s="3"/>
      <c r="E102" s="3"/>
      <c r="F102" s="3"/>
      <c r="G102" s="3"/>
      <c r="H102" s="3"/>
    </row>
    <row r="103" ht="15" customHeight="1" spans="1:8">
      <c r="A103" s="3" t="s">
        <v>207</v>
      </c>
      <c r="B103" s="3" t="s">
        <v>208</v>
      </c>
      <c r="C103" s="3">
        <v>1</v>
      </c>
      <c r="D103" s="3" t="s">
        <v>41</v>
      </c>
      <c r="E103" s="3" t="s">
        <v>209</v>
      </c>
      <c r="F103" s="3">
        <v>1</v>
      </c>
      <c r="G103" s="3">
        <v>100</v>
      </c>
      <c r="H103" s="3" t="s">
        <v>43</v>
      </c>
    </row>
    <row r="104" ht="15" customHeight="1" spans="1:8">
      <c r="A104" s="3"/>
      <c r="B104" s="3" t="s">
        <v>210</v>
      </c>
      <c r="C104" s="3">
        <v>2</v>
      </c>
      <c r="D104" s="3" t="s">
        <v>41</v>
      </c>
      <c r="E104" s="3" t="s">
        <v>211</v>
      </c>
      <c r="F104" s="3">
        <v>1</v>
      </c>
      <c r="G104" s="3">
        <v>100</v>
      </c>
      <c r="H104" s="3" t="s">
        <v>43</v>
      </c>
    </row>
    <row r="105" ht="15" customHeight="1" spans="1:8">
      <c r="A105" s="5" t="s">
        <v>74</v>
      </c>
      <c r="B105" s="5"/>
      <c r="C105" s="5">
        <v>2</v>
      </c>
      <c r="D105" s="5"/>
      <c r="E105" s="5"/>
      <c r="F105" s="5"/>
      <c r="G105" s="5">
        <f>SUM(G103:G104)</f>
        <v>200</v>
      </c>
      <c r="H105" s="3"/>
    </row>
    <row r="106" ht="15" customHeight="1" spans="1:8">
      <c r="A106" s="3"/>
      <c r="B106" s="3"/>
      <c r="C106" s="3"/>
      <c r="D106" s="3"/>
      <c r="E106" s="3"/>
      <c r="F106" s="3"/>
      <c r="G106" s="3"/>
      <c r="H106" s="3"/>
    </row>
    <row r="107" ht="15" customHeight="1" spans="1:8">
      <c r="A107" s="3" t="s">
        <v>22</v>
      </c>
      <c r="B107" s="3" t="s">
        <v>212</v>
      </c>
      <c r="C107" s="3">
        <v>1</v>
      </c>
      <c r="D107" s="3" t="s">
        <v>41</v>
      </c>
      <c r="E107" s="3" t="s">
        <v>213</v>
      </c>
      <c r="F107" s="3">
        <v>1</v>
      </c>
      <c r="G107" s="3">
        <v>100</v>
      </c>
      <c r="H107" s="3" t="s">
        <v>43</v>
      </c>
    </row>
    <row r="108" ht="15" customHeight="1" spans="1:8">
      <c r="A108" s="3"/>
      <c r="B108" s="3" t="s">
        <v>214</v>
      </c>
      <c r="C108" s="3">
        <v>2</v>
      </c>
      <c r="D108" s="3" t="s">
        <v>45</v>
      </c>
      <c r="E108" s="3" t="s">
        <v>215</v>
      </c>
      <c r="F108" s="3">
        <v>1</v>
      </c>
      <c r="G108" s="3">
        <v>100</v>
      </c>
      <c r="H108" s="3" t="s">
        <v>43</v>
      </c>
    </row>
    <row r="109" ht="15" customHeight="1" spans="1:8">
      <c r="A109" s="3"/>
      <c r="B109" s="3" t="s">
        <v>216</v>
      </c>
      <c r="C109" s="3">
        <v>3</v>
      </c>
      <c r="D109" s="3" t="s">
        <v>41</v>
      </c>
      <c r="E109" s="15" t="s">
        <v>217</v>
      </c>
      <c r="F109" s="3">
        <v>1</v>
      </c>
      <c r="G109" s="3">
        <v>100</v>
      </c>
      <c r="H109" s="3" t="s">
        <v>43</v>
      </c>
    </row>
    <row r="110" ht="15" customHeight="1" spans="1:8">
      <c r="A110" s="3"/>
      <c r="B110" s="6" t="s">
        <v>218</v>
      </c>
      <c r="C110" s="3">
        <v>4</v>
      </c>
      <c r="D110" s="3" t="s">
        <v>41</v>
      </c>
      <c r="E110" s="3" t="s">
        <v>219</v>
      </c>
      <c r="F110" s="3">
        <v>1</v>
      </c>
      <c r="G110" s="3">
        <v>100</v>
      </c>
      <c r="H110" s="3" t="s">
        <v>43</v>
      </c>
    </row>
    <row r="111" ht="15" customHeight="1" spans="1:8">
      <c r="A111" s="3"/>
      <c r="B111" s="13" t="s">
        <v>220</v>
      </c>
      <c r="C111" s="3">
        <v>5</v>
      </c>
      <c r="D111" s="14" t="s">
        <v>45</v>
      </c>
      <c r="E111" s="13" t="s">
        <v>221</v>
      </c>
      <c r="F111" s="3">
        <v>1</v>
      </c>
      <c r="G111" s="3">
        <v>100</v>
      </c>
      <c r="H111" s="11" t="s">
        <v>43</v>
      </c>
    </row>
    <row r="112" ht="15" customHeight="1" spans="1:8">
      <c r="A112" s="3"/>
      <c r="B112" s="13" t="s">
        <v>222</v>
      </c>
      <c r="C112" s="3">
        <v>6</v>
      </c>
      <c r="D112" s="13" t="s">
        <v>45</v>
      </c>
      <c r="E112" s="13" t="s">
        <v>223</v>
      </c>
      <c r="F112" s="3">
        <v>1</v>
      </c>
      <c r="G112" s="3">
        <v>100</v>
      </c>
      <c r="H112" s="11" t="s">
        <v>43</v>
      </c>
    </row>
    <row r="113" ht="15" customHeight="1" spans="1:8">
      <c r="A113" s="3"/>
      <c r="B113" s="13" t="s">
        <v>224</v>
      </c>
      <c r="C113" s="3">
        <v>7</v>
      </c>
      <c r="D113" s="13" t="s">
        <v>45</v>
      </c>
      <c r="E113" s="13" t="s">
        <v>225</v>
      </c>
      <c r="F113" s="3">
        <v>1</v>
      </c>
      <c r="G113" s="3">
        <v>100</v>
      </c>
      <c r="H113" s="11" t="s">
        <v>43</v>
      </c>
    </row>
    <row r="114" ht="15" customHeight="1" spans="1:8">
      <c r="A114" s="3"/>
      <c r="B114" s="13" t="s">
        <v>226</v>
      </c>
      <c r="C114" s="3">
        <v>8</v>
      </c>
      <c r="D114" s="13" t="s">
        <v>41</v>
      </c>
      <c r="E114" s="13" t="s">
        <v>225</v>
      </c>
      <c r="F114" s="3">
        <v>1</v>
      </c>
      <c r="G114" s="3">
        <v>100</v>
      </c>
      <c r="H114" s="11" t="s">
        <v>43</v>
      </c>
    </row>
    <row r="115" ht="15" customHeight="1" spans="1:8">
      <c r="A115" s="3"/>
      <c r="B115" s="13" t="s">
        <v>227</v>
      </c>
      <c r="C115" s="3">
        <v>9</v>
      </c>
      <c r="D115" s="13" t="s">
        <v>41</v>
      </c>
      <c r="E115" s="13" t="s">
        <v>228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229</v>
      </c>
      <c r="C116" s="3">
        <v>10</v>
      </c>
      <c r="D116" s="14" t="s">
        <v>41</v>
      </c>
      <c r="E116" s="13" t="s">
        <v>230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231</v>
      </c>
      <c r="C117" s="3">
        <v>11</v>
      </c>
      <c r="D117" s="13" t="s">
        <v>41</v>
      </c>
      <c r="E117" s="13" t="s">
        <v>232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233</v>
      </c>
      <c r="C118" s="3">
        <v>12</v>
      </c>
      <c r="D118" s="13" t="s">
        <v>41</v>
      </c>
      <c r="E118" s="13" t="s">
        <v>234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235</v>
      </c>
      <c r="C119" s="3">
        <v>13</v>
      </c>
      <c r="D119" s="13" t="s">
        <v>41</v>
      </c>
      <c r="E119" s="13" t="s">
        <v>236</v>
      </c>
      <c r="F119" s="3">
        <v>1</v>
      </c>
      <c r="G119" s="3">
        <v>100</v>
      </c>
      <c r="H119" s="11" t="s">
        <v>43</v>
      </c>
    </row>
    <row r="120" ht="15" customHeight="1" spans="1:8">
      <c r="A120" s="3"/>
      <c r="B120" s="13" t="s">
        <v>237</v>
      </c>
      <c r="C120" s="3">
        <v>14</v>
      </c>
      <c r="D120" s="13" t="s">
        <v>41</v>
      </c>
      <c r="E120" s="13" t="s">
        <v>238</v>
      </c>
      <c r="F120" s="3">
        <v>1</v>
      </c>
      <c r="G120" s="3">
        <v>100</v>
      </c>
      <c r="H120" s="11" t="s">
        <v>43</v>
      </c>
    </row>
    <row r="121" ht="15" customHeight="1" spans="1:8">
      <c r="A121" s="3"/>
      <c r="B121" s="13" t="s">
        <v>239</v>
      </c>
      <c r="C121" s="3">
        <v>15</v>
      </c>
      <c r="D121" s="13" t="s">
        <v>41</v>
      </c>
      <c r="E121" s="13" t="s">
        <v>240</v>
      </c>
      <c r="F121" s="3">
        <v>1</v>
      </c>
      <c r="G121" s="3">
        <v>100</v>
      </c>
      <c r="H121" s="11" t="s">
        <v>43</v>
      </c>
    </row>
    <row r="122" ht="15" customHeight="1" spans="1:8">
      <c r="A122" s="3"/>
      <c r="B122" s="13" t="s">
        <v>241</v>
      </c>
      <c r="C122" s="3">
        <v>16</v>
      </c>
      <c r="D122" s="13" t="s">
        <v>45</v>
      </c>
      <c r="E122" s="13" t="s">
        <v>242</v>
      </c>
      <c r="F122" s="3">
        <v>1</v>
      </c>
      <c r="G122" s="3">
        <v>100</v>
      </c>
      <c r="H122" s="11" t="s">
        <v>43</v>
      </c>
    </row>
    <row r="123" ht="15" customHeight="1" spans="1:8">
      <c r="A123" s="3"/>
      <c r="B123" s="13" t="s">
        <v>243</v>
      </c>
      <c r="C123" s="3">
        <v>17</v>
      </c>
      <c r="D123" s="13" t="s">
        <v>41</v>
      </c>
      <c r="E123" s="13" t="s">
        <v>244</v>
      </c>
      <c r="F123" s="3">
        <v>1</v>
      </c>
      <c r="G123" s="3">
        <v>100</v>
      </c>
      <c r="H123" s="11" t="s">
        <v>43</v>
      </c>
    </row>
    <row r="124" ht="15" customHeight="1" spans="1:8">
      <c r="A124" s="3"/>
      <c r="B124" s="13" t="s">
        <v>245</v>
      </c>
      <c r="C124" s="3">
        <v>18</v>
      </c>
      <c r="D124" s="13" t="s">
        <v>45</v>
      </c>
      <c r="E124" s="13" t="s">
        <v>246</v>
      </c>
      <c r="F124" s="3">
        <v>1</v>
      </c>
      <c r="G124" s="3">
        <v>100</v>
      </c>
      <c r="H124" s="11" t="s">
        <v>43</v>
      </c>
    </row>
    <row r="125" ht="15" customHeight="1" spans="1:8">
      <c r="A125" s="3"/>
      <c r="B125" s="13" t="s">
        <v>247</v>
      </c>
      <c r="C125" s="3">
        <v>19</v>
      </c>
      <c r="D125" s="13" t="s">
        <v>41</v>
      </c>
      <c r="E125" s="13" t="s">
        <v>248</v>
      </c>
      <c r="F125" s="3">
        <v>1</v>
      </c>
      <c r="G125" s="3">
        <v>100</v>
      </c>
      <c r="H125" s="11" t="s">
        <v>43</v>
      </c>
    </row>
    <row r="126" ht="15" customHeight="1" spans="1:8">
      <c r="A126" s="5"/>
      <c r="B126" s="3" t="s">
        <v>249</v>
      </c>
      <c r="C126" s="3">
        <v>20</v>
      </c>
      <c r="D126" s="3" t="s">
        <v>45</v>
      </c>
      <c r="E126" s="3" t="s">
        <v>250</v>
      </c>
      <c r="F126" s="3">
        <v>1</v>
      </c>
      <c r="G126" s="3">
        <v>100</v>
      </c>
      <c r="H126" s="11" t="s">
        <v>43</v>
      </c>
    </row>
    <row r="127" ht="15" customHeight="1" spans="1:8">
      <c r="A127" s="5" t="s">
        <v>74</v>
      </c>
      <c r="B127" s="5"/>
      <c r="C127" s="3">
        <v>20</v>
      </c>
      <c r="D127" s="5"/>
      <c r="E127" s="5"/>
      <c r="F127" s="5"/>
      <c r="G127" s="3">
        <f>SUM(G107:G126)</f>
        <v>2000</v>
      </c>
      <c r="H127" s="3"/>
    </row>
    <row r="128" ht="15" customHeight="1" spans="1:8">
      <c r="A128" s="3"/>
      <c r="B128" s="3"/>
      <c r="C128" s="3"/>
      <c r="D128" s="3"/>
      <c r="E128" s="3"/>
      <c r="F128" s="3"/>
      <c r="G128" s="3"/>
      <c r="H128" s="3"/>
    </row>
    <row r="129" ht="15" customHeight="1" spans="1:8">
      <c r="A129" s="3" t="s">
        <v>24</v>
      </c>
      <c r="B129" s="3" t="s">
        <v>251</v>
      </c>
      <c r="C129" s="3">
        <v>1</v>
      </c>
      <c r="D129" s="3" t="s">
        <v>45</v>
      </c>
      <c r="E129" s="3" t="s">
        <v>252</v>
      </c>
      <c r="F129" s="3">
        <v>1</v>
      </c>
      <c r="G129" s="3">
        <v>100</v>
      </c>
      <c r="H129" s="3" t="s">
        <v>43</v>
      </c>
    </row>
    <row r="130" ht="15" customHeight="1" spans="1:8">
      <c r="A130" s="3"/>
      <c r="B130" s="3" t="s">
        <v>253</v>
      </c>
      <c r="C130" s="3">
        <v>2</v>
      </c>
      <c r="D130" s="3" t="s">
        <v>41</v>
      </c>
      <c r="E130" s="3" t="s">
        <v>254</v>
      </c>
      <c r="F130" s="3">
        <v>1</v>
      </c>
      <c r="G130" s="3">
        <v>100</v>
      </c>
      <c r="H130" s="3" t="s">
        <v>43</v>
      </c>
    </row>
    <row r="131" ht="15" customHeight="1" spans="1:8">
      <c r="A131" s="3"/>
      <c r="B131" s="3" t="s">
        <v>255</v>
      </c>
      <c r="C131" s="3">
        <v>3</v>
      </c>
      <c r="D131" s="3" t="s">
        <v>41</v>
      </c>
      <c r="E131" s="3" t="s">
        <v>256</v>
      </c>
      <c r="F131" s="3">
        <v>1</v>
      </c>
      <c r="G131" s="3">
        <v>100</v>
      </c>
      <c r="H131" s="3" t="s">
        <v>43</v>
      </c>
    </row>
    <row r="132" ht="15" customHeight="1" spans="1:8">
      <c r="A132" s="3"/>
      <c r="B132" s="3" t="s">
        <v>257</v>
      </c>
      <c r="C132" s="3">
        <v>4</v>
      </c>
      <c r="D132" s="3" t="s">
        <v>41</v>
      </c>
      <c r="E132" s="3" t="s">
        <v>258</v>
      </c>
      <c r="F132" s="3">
        <v>1</v>
      </c>
      <c r="G132" s="3">
        <v>100</v>
      </c>
      <c r="H132" s="3" t="s">
        <v>43</v>
      </c>
    </row>
    <row r="133" ht="15" customHeight="1" spans="1:8">
      <c r="A133" s="3"/>
      <c r="B133" s="3" t="s">
        <v>259</v>
      </c>
      <c r="C133" s="3">
        <v>5</v>
      </c>
      <c r="D133" s="3" t="s">
        <v>41</v>
      </c>
      <c r="E133" s="3" t="s">
        <v>260</v>
      </c>
      <c r="F133" s="3">
        <v>1</v>
      </c>
      <c r="G133" s="3">
        <v>100</v>
      </c>
      <c r="H133" s="3" t="s">
        <v>43</v>
      </c>
    </row>
    <row r="134" ht="15" customHeight="1" spans="1:8">
      <c r="A134" s="3"/>
      <c r="B134" s="12" t="s">
        <v>261</v>
      </c>
      <c r="C134" s="3">
        <v>6</v>
      </c>
      <c r="D134" s="12" t="s">
        <v>41</v>
      </c>
      <c r="E134" s="12" t="s">
        <v>262</v>
      </c>
      <c r="F134" s="3">
        <v>1</v>
      </c>
      <c r="G134" s="3">
        <v>100</v>
      </c>
      <c r="H134" s="3" t="s">
        <v>43</v>
      </c>
    </row>
    <row r="135" ht="15" customHeight="1" spans="1:8">
      <c r="A135" s="3"/>
      <c r="B135" s="12" t="s">
        <v>263</v>
      </c>
      <c r="C135" s="3">
        <v>7</v>
      </c>
      <c r="D135" s="12" t="s">
        <v>41</v>
      </c>
      <c r="E135" s="12" t="s">
        <v>264</v>
      </c>
      <c r="F135" s="3">
        <v>1</v>
      </c>
      <c r="G135" s="3">
        <v>100</v>
      </c>
      <c r="H135" s="3" t="s">
        <v>43</v>
      </c>
    </row>
    <row r="136" ht="15" customHeight="1" spans="1:8">
      <c r="A136" s="3"/>
      <c r="B136" s="12" t="s">
        <v>265</v>
      </c>
      <c r="C136" s="3">
        <v>8</v>
      </c>
      <c r="D136" s="12" t="s">
        <v>41</v>
      </c>
      <c r="E136" s="12" t="s">
        <v>266</v>
      </c>
      <c r="F136" s="3">
        <v>1</v>
      </c>
      <c r="G136" s="3">
        <v>100</v>
      </c>
      <c r="H136" s="3" t="s">
        <v>43</v>
      </c>
    </row>
    <row r="137" ht="15" customHeight="1" spans="1:8">
      <c r="A137" s="5" t="s">
        <v>74</v>
      </c>
      <c r="B137" s="5"/>
      <c r="C137" s="3">
        <v>8</v>
      </c>
      <c r="D137" s="5"/>
      <c r="E137" s="5"/>
      <c r="F137" s="5"/>
      <c r="G137" s="5">
        <f>SUM(G129:G136)</f>
        <v>800</v>
      </c>
      <c r="H137" s="3"/>
    </row>
    <row r="138" ht="15" customHeight="1" spans="1:8">
      <c r="A138" s="3"/>
      <c r="B138" s="3"/>
      <c r="C138" s="3"/>
      <c r="D138" s="3"/>
      <c r="E138" s="3"/>
      <c r="F138" s="3"/>
      <c r="G138" s="3"/>
      <c r="H138" s="3"/>
    </row>
    <row r="139" ht="15" customHeight="1" spans="1:8">
      <c r="A139" s="3" t="s">
        <v>26</v>
      </c>
      <c r="B139" s="3" t="s">
        <v>267</v>
      </c>
      <c r="C139" s="3">
        <v>1</v>
      </c>
      <c r="D139" s="3" t="s">
        <v>41</v>
      </c>
      <c r="E139" s="3" t="s">
        <v>268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3" t="s">
        <v>269</v>
      </c>
      <c r="C140" s="3">
        <v>2</v>
      </c>
      <c r="D140" s="3" t="s">
        <v>41</v>
      </c>
      <c r="E140" s="3" t="s">
        <v>270</v>
      </c>
      <c r="F140" s="3">
        <v>1</v>
      </c>
      <c r="G140" s="3">
        <v>100</v>
      </c>
      <c r="H140" s="3" t="s">
        <v>43</v>
      </c>
    </row>
    <row r="141" ht="15" customHeight="1" spans="1:8">
      <c r="A141" s="3"/>
      <c r="B141" s="3" t="s">
        <v>271</v>
      </c>
      <c r="C141" s="3">
        <v>3</v>
      </c>
      <c r="D141" s="3" t="s">
        <v>41</v>
      </c>
      <c r="E141" s="3" t="s">
        <v>272</v>
      </c>
      <c r="F141" s="3">
        <v>1</v>
      </c>
      <c r="G141" s="3">
        <v>100</v>
      </c>
      <c r="H141" s="3" t="s">
        <v>43</v>
      </c>
    </row>
    <row r="142" ht="15" customHeight="1" spans="1:8">
      <c r="A142" s="3"/>
      <c r="B142" s="7" t="s">
        <v>273</v>
      </c>
      <c r="C142" s="3">
        <v>4</v>
      </c>
      <c r="D142" s="7" t="s">
        <v>41</v>
      </c>
      <c r="E142" s="7" t="s">
        <v>274</v>
      </c>
      <c r="F142" s="3">
        <v>1</v>
      </c>
      <c r="G142" s="3">
        <v>100</v>
      </c>
      <c r="H142" s="3" t="s">
        <v>43</v>
      </c>
    </row>
    <row r="143" ht="15" customHeight="1" spans="1:8">
      <c r="A143" s="3"/>
      <c r="B143" s="7" t="s">
        <v>275</v>
      </c>
      <c r="C143" s="3">
        <v>5</v>
      </c>
      <c r="D143" s="7" t="s">
        <v>41</v>
      </c>
      <c r="E143" s="7" t="s">
        <v>276</v>
      </c>
      <c r="F143" s="3">
        <v>1</v>
      </c>
      <c r="G143" s="3">
        <v>100</v>
      </c>
      <c r="H143" s="3" t="s">
        <v>43</v>
      </c>
    </row>
    <row r="144" ht="15" customHeight="1" spans="1:8">
      <c r="A144" s="3"/>
      <c r="B144" s="7" t="s">
        <v>277</v>
      </c>
      <c r="C144" s="3">
        <v>6</v>
      </c>
      <c r="D144" s="7" t="s">
        <v>41</v>
      </c>
      <c r="E144" s="7" t="s">
        <v>278</v>
      </c>
      <c r="F144" s="3">
        <v>1</v>
      </c>
      <c r="G144" s="3">
        <v>100</v>
      </c>
      <c r="H144" s="3" t="s">
        <v>43</v>
      </c>
    </row>
    <row r="145" ht="15" customHeight="1" spans="1:8">
      <c r="A145" s="3"/>
      <c r="B145" s="7" t="s">
        <v>279</v>
      </c>
      <c r="C145" s="3">
        <v>7</v>
      </c>
      <c r="D145" s="7" t="s">
        <v>41</v>
      </c>
      <c r="E145" s="7" t="s">
        <v>280</v>
      </c>
      <c r="F145" s="3">
        <v>1</v>
      </c>
      <c r="G145" s="3">
        <v>100</v>
      </c>
      <c r="H145" s="3" t="s">
        <v>43</v>
      </c>
    </row>
    <row r="146" ht="15" customHeight="1" spans="1:8">
      <c r="A146" s="3"/>
      <c r="B146" s="7" t="s">
        <v>281</v>
      </c>
      <c r="C146" s="3">
        <v>8</v>
      </c>
      <c r="D146" s="7" t="s">
        <v>41</v>
      </c>
      <c r="E146" s="7" t="s">
        <v>282</v>
      </c>
      <c r="F146" s="3">
        <v>1</v>
      </c>
      <c r="G146" s="3">
        <v>100</v>
      </c>
      <c r="H146" s="3" t="s">
        <v>43</v>
      </c>
    </row>
    <row r="147" ht="15" customHeight="1" spans="1:8">
      <c r="A147" s="3"/>
      <c r="B147" s="7" t="s">
        <v>283</v>
      </c>
      <c r="C147" s="3">
        <v>9</v>
      </c>
      <c r="D147" s="7" t="s">
        <v>41</v>
      </c>
      <c r="E147" s="7" t="s">
        <v>284</v>
      </c>
      <c r="F147" s="3">
        <v>1</v>
      </c>
      <c r="G147" s="3">
        <v>100</v>
      </c>
      <c r="H147" s="3" t="s">
        <v>43</v>
      </c>
    </row>
    <row r="148" ht="15" customHeight="1" spans="1:8">
      <c r="A148" s="3"/>
      <c r="B148" s="7" t="s">
        <v>285</v>
      </c>
      <c r="C148" s="3">
        <v>10</v>
      </c>
      <c r="D148" s="7" t="s">
        <v>41</v>
      </c>
      <c r="E148" s="7" t="s">
        <v>286</v>
      </c>
      <c r="F148" s="3">
        <v>1</v>
      </c>
      <c r="G148" s="3">
        <v>100</v>
      </c>
      <c r="H148" s="3" t="s">
        <v>43</v>
      </c>
    </row>
    <row r="149" ht="15" customHeight="1" spans="1:8">
      <c r="A149" s="5" t="s">
        <v>74</v>
      </c>
      <c r="B149" s="5"/>
      <c r="C149" s="3">
        <v>10</v>
      </c>
      <c r="D149" s="5"/>
      <c r="E149" s="5"/>
      <c r="F149" s="5"/>
      <c r="G149" s="5">
        <f>SUM(G139:G148)</f>
        <v>1000</v>
      </c>
      <c r="H149" s="3"/>
    </row>
    <row r="150" ht="15" customHeight="1" spans="1:8">
      <c r="A150" s="3"/>
      <c r="B150" s="3"/>
      <c r="C150" s="3"/>
      <c r="D150" s="3"/>
      <c r="E150" s="3"/>
      <c r="F150" s="3"/>
      <c r="G150" s="3"/>
      <c r="H150" s="3"/>
    </row>
    <row r="151" ht="15" customHeight="1" spans="1:8">
      <c r="A151" s="3" t="s">
        <v>287</v>
      </c>
      <c r="B151" s="3" t="s">
        <v>288</v>
      </c>
      <c r="C151" s="3">
        <v>1</v>
      </c>
      <c r="D151" s="3" t="s">
        <v>41</v>
      </c>
      <c r="E151" s="3" t="s">
        <v>289</v>
      </c>
      <c r="F151" s="3">
        <v>1</v>
      </c>
      <c r="G151" s="3">
        <v>100</v>
      </c>
      <c r="H151" s="3" t="s">
        <v>43</v>
      </c>
    </row>
    <row r="152" ht="15" customHeight="1" spans="1:8">
      <c r="A152" s="3"/>
      <c r="B152" s="3" t="s">
        <v>290</v>
      </c>
      <c r="C152" s="3">
        <v>2</v>
      </c>
      <c r="D152" s="3" t="s">
        <v>41</v>
      </c>
      <c r="E152" s="3" t="s">
        <v>291</v>
      </c>
      <c r="F152" s="3">
        <v>1</v>
      </c>
      <c r="G152" s="3">
        <v>100</v>
      </c>
      <c r="H152" s="3" t="s">
        <v>43</v>
      </c>
    </row>
    <row r="153" ht="15" customHeight="1" spans="1:8">
      <c r="A153" s="3"/>
      <c r="B153" s="12" t="s">
        <v>292</v>
      </c>
      <c r="C153" s="3">
        <v>3</v>
      </c>
      <c r="D153" s="12" t="s">
        <v>41</v>
      </c>
      <c r="E153" s="12" t="s">
        <v>293</v>
      </c>
      <c r="F153" s="3">
        <v>1</v>
      </c>
      <c r="G153" s="3">
        <v>100</v>
      </c>
      <c r="H153" s="11" t="s">
        <v>43</v>
      </c>
    </row>
    <row r="154" ht="15" customHeight="1" spans="1:8">
      <c r="A154" s="3"/>
      <c r="B154" s="12" t="s">
        <v>294</v>
      </c>
      <c r="C154" s="3">
        <v>4</v>
      </c>
      <c r="D154" s="12" t="s">
        <v>41</v>
      </c>
      <c r="E154" s="12" t="s">
        <v>295</v>
      </c>
      <c r="F154" s="3">
        <v>1</v>
      </c>
      <c r="G154" s="3">
        <v>100</v>
      </c>
      <c r="H154" s="11" t="s">
        <v>43</v>
      </c>
    </row>
    <row r="155" ht="15" customHeight="1" spans="1:8">
      <c r="A155" s="3"/>
      <c r="B155" s="12" t="s">
        <v>296</v>
      </c>
      <c r="C155" s="3">
        <v>5</v>
      </c>
      <c r="D155" s="12" t="s">
        <v>41</v>
      </c>
      <c r="E155" s="12" t="s">
        <v>297</v>
      </c>
      <c r="F155" s="3">
        <v>1</v>
      </c>
      <c r="G155" s="3">
        <v>100</v>
      </c>
      <c r="H155" s="11" t="s">
        <v>43</v>
      </c>
    </row>
    <row r="156" ht="15" customHeight="1" spans="1:8">
      <c r="A156" s="3"/>
      <c r="B156" s="12" t="s">
        <v>298</v>
      </c>
      <c r="C156" s="3">
        <v>6</v>
      </c>
      <c r="D156" s="12" t="s">
        <v>41</v>
      </c>
      <c r="E156" s="12" t="s">
        <v>299</v>
      </c>
      <c r="F156" s="3">
        <v>1</v>
      </c>
      <c r="G156" s="3">
        <v>100</v>
      </c>
      <c r="H156" s="11" t="s">
        <v>43</v>
      </c>
    </row>
    <row r="157" ht="15" customHeight="1" spans="1:8">
      <c r="A157" s="3"/>
      <c r="B157" s="12" t="s">
        <v>300</v>
      </c>
      <c r="C157" s="3">
        <v>7</v>
      </c>
      <c r="D157" s="12" t="s">
        <v>41</v>
      </c>
      <c r="E157" s="12" t="s">
        <v>301</v>
      </c>
      <c r="F157" s="3">
        <v>1</v>
      </c>
      <c r="G157" s="3">
        <v>100</v>
      </c>
      <c r="H157" s="11" t="s">
        <v>43</v>
      </c>
    </row>
    <row r="158" ht="15" customHeight="1" spans="1:8">
      <c r="A158" s="5" t="s">
        <v>74</v>
      </c>
      <c r="B158" s="5"/>
      <c r="C158" s="3">
        <v>7</v>
      </c>
      <c r="D158" s="5"/>
      <c r="E158" s="5"/>
      <c r="F158" s="5"/>
      <c r="G158" s="5">
        <f>SUM(G151:G157)</f>
        <v>700</v>
      </c>
      <c r="H158" s="3"/>
    </row>
    <row r="159" ht="15" customHeight="1" spans="1:8">
      <c r="A159" s="3"/>
      <c r="B159" s="3"/>
      <c r="C159" s="3"/>
      <c r="D159" s="3"/>
      <c r="E159" s="3"/>
      <c r="F159" s="3"/>
      <c r="G159" s="3"/>
      <c r="H159" s="3"/>
    </row>
    <row r="160" ht="15" customHeight="1" spans="1:8">
      <c r="A160" s="3" t="s">
        <v>302</v>
      </c>
      <c r="B160" s="3">
        <v>0</v>
      </c>
      <c r="C160" s="3"/>
      <c r="D160" s="3"/>
      <c r="E160" s="3"/>
      <c r="F160" s="3"/>
      <c r="G160" s="3"/>
      <c r="H160" s="3"/>
    </row>
    <row r="161" ht="15" customHeight="1" spans="1:8">
      <c r="A161" s="5" t="s">
        <v>74</v>
      </c>
      <c r="B161" s="5"/>
      <c r="C161" s="5">
        <v>0</v>
      </c>
      <c r="D161" s="5"/>
      <c r="E161" s="5"/>
      <c r="F161" s="5"/>
      <c r="G161" s="5">
        <v>0</v>
      </c>
      <c r="H161" s="3"/>
    </row>
    <row r="162" ht="15" customHeight="1" spans="1:8">
      <c r="A162" s="5"/>
      <c r="B162" s="5"/>
      <c r="C162" s="5"/>
      <c r="D162" s="5"/>
      <c r="E162" s="5"/>
      <c r="F162" s="5"/>
      <c r="G162" s="5"/>
      <c r="H162" s="3"/>
    </row>
    <row r="163" ht="15" customHeight="1" spans="1:8">
      <c r="A163" s="3" t="s">
        <v>9</v>
      </c>
      <c r="B163" s="7" t="s">
        <v>303</v>
      </c>
      <c r="C163" s="7">
        <v>1</v>
      </c>
      <c r="D163" s="7" t="s">
        <v>41</v>
      </c>
      <c r="E163" s="17" t="s">
        <v>304</v>
      </c>
      <c r="F163" s="7">
        <v>1</v>
      </c>
      <c r="G163" s="3">
        <v>100</v>
      </c>
      <c r="H163" s="7" t="s">
        <v>43</v>
      </c>
    </row>
    <row r="164" ht="15" customHeight="1" spans="1:8">
      <c r="A164" s="3"/>
      <c r="B164" s="7" t="s">
        <v>305</v>
      </c>
      <c r="C164" s="7">
        <v>2</v>
      </c>
      <c r="D164" s="7" t="s">
        <v>45</v>
      </c>
      <c r="E164" s="17" t="s">
        <v>306</v>
      </c>
      <c r="F164" s="7">
        <v>1</v>
      </c>
      <c r="G164" s="3">
        <v>100</v>
      </c>
      <c r="H164" s="7" t="s">
        <v>43</v>
      </c>
    </row>
    <row r="165" ht="15" customHeight="1" spans="1:8">
      <c r="A165" s="3"/>
      <c r="B165" s="7" t="s">
        <v>307</v>
      </c>
      <c r="C165" s="7">
        <v>3</v>
      </c>
      <c r="D165" s="7" t="s">
        <v>45</v>
      </c>
      <c r="E165" s="17" t="s">
        <v>308</v>
      </c>
      <c r="F165" s="7">
        <v>1</v>
      </c>
      <c r="G165" s="3">
        <v>100</v>
      </c>
      <c r="H165" s="7" t="s">
        <v>43</v>
      </c>
    </row>
    <row r="166" ht="15" customHeight="1" spans="1:8">
      <c r="A166" s="3"/>
      <c r="B166" s="7" t="s">
        <v>309</v>
      </c>
      <c r="C166" s="7">
        <v>4</v>
      </c>
      <c r="D166" s="7" t="s">
        <v>41</v>
      </c>
      <c r="E166" s="17" t="s">
        <v>310</v>
      </c>
      <c r="F166" s="7">
        <v>1</v>
      </c>
      <c r="G166" s="3">
        <v>100</v>
      </c>
      <c r="H166" s="7" t="s">
        <v>43</v>
      </c>
    </row>
    <row r="167" ht="15" customHeight="1" spans="1:8">
      <c r="A167" s="3"/>
      <c r="B167" s="7" t="s">
        <v>311</v>
      </c>
      <c r="C167" s="7">
        <v>5</v>
      </c>
      <c r="D167" s="7" t="s">
        <v>41</v>
      </c>
      <c r="E167" s="17" t="s">
        <v>312</v>
      </c>
      <c r="F167" s="7">
        <v>1</v>
      </c>
      <c r="G167" s="3">
        <v>100</v>
      </c>
      <c r="H167" s="7" t="s">
        <v>43</v>
      </c>
    </row>
    <row r="168" ht="15" customHeight="1" spans="1:8">
      <c r="A168" s="3"/>
      <c r="B168" s="7" t="s">
        <v>313</v>
      </c>
      <c r="C168" s="7">
        <v>6</v>
      </c>
      <c r="D168" s="7" t="s">
        <v>45</v>
      </c>
      <c r="E168" s="17" t="s">
        <v>314</v>
      </c>
      <c r="F168" s="7">
        <v>1</v>
      </c>
      <c r="G168" s="3">
        <v>100</v>
      </c>
      <c r="H168" s="7" t="s">
        <v>43</v>
      </c>
    </row>
    <row r="169" ht="15" customHeight="1" spans="1:8">
      <c r="A169" s="3"/>
      <c r="B169" s="7" t="s">
        <v>315</v>
      </c>
      <c r="C169" s="7">
        <v>7</v>
      </c>
      <c r="D169" s="7" t="s">
        <v>41</v>
      </c>
      <c r="E169" s="17" t="s">
        <v>316</v>
      </c>
      <c r="F169" s="7">
        <v>1</v>
      </c>
      <c r="G169" s="3">
        <v>100</v>
      </c>
      <c r="H169" s="7" t="s">
        <v>43</v>
      </c>
    </row>
    <row r="170" ht="15" customHeight="1" spans="1:8">
      <c r="A170" s="3"/>
      <c r="B170" s="4" t="s">
        <v>317</v>
      </c>
      <c r="C170" s="7">
        <v>8</v>
      </c>
      <c r="D170" s="4" t="s">
        <v>41</v>
      </c>
      <c r="E170" s="17" t="s">
        <v>318</v>
      </c>
      <c r="F170" s="3">
        <v>1</v>
      </c>
      <c r="G170" s="3">
        <v>100</v>
      </c>
      <c r="H170" s="11" t="s">
        <v>43</v>
      </c>
    </row>
    <row r="171" ht="15" customHeight="1" spans="1:8">
      <c r="A171" s="3"/>
      <c r="B171" s="4" t="s">
        <v>319</v>
      </c>
      <c r="C171" s="7">
        <v>9</v>
      </c>
      <c r="D171" s="4" t="s">
        <v>41</v>
      </c>
      <c r="E171" s="17" t="s">
        <v>320</v>
      </c>
      <c r="F171" s="3">
        <v>1</v>
      </c>
      <c r="G171" s="3">
        <v>100</v>
      </c>
      <c r="H171" s="11" t="s">
        <v>43</v>
      </c>
    </row>
    <row r="172" ht="15" customHeight="1" spans="1:8">
      <c r="A172" s="3"/>
      <c r="B172" s="4" t="s">
        <v>321</v>
      </c>
      <c r="C172" s="7">
        <v>10</v>
      </c>
      <c r="D172" s="4" t="s">
        <v>41</v>
      </c>
      <c r="E172" s="17" t="s">
        <v>304</v>
      </c>
      <c r="F172" s="3">
        <v>1</v>
      </c>
      <c r="G172" s="3">
        <v>100</v>
      </c>
      <c r="H172" s="11" t="s">
        <v>43</v>
      </c>
    </row>
    <row r="173" ht="15" customHeight="1" spans="1:8">
      <c r="A173" s="3"/>
      <c r="B173" s="4" t="s">
        <v>322</v>
      </c>
      <c r="C173" s="7">
        <v>11</v>
      </c>
      <c r="D173" s="4" t="s">
        <v>41</v>
      </c>
      <c r="E173" s="17" t="s">
        <v>323</v>
      </c>
      <c r="F173" s="3">
        <v>1</v>
      </c>
      <c r="G173" s="3">
        <v>100</v>
      </c>
      <c r="H173" s="11" t="s">
        <v>43</v>
      </c>
    </row>
    <row r="174" ht="15" customHeight="1" spans="1:8">
      <c r="A174" s="3"/>
      <c r="B174" s="4" t="s">
        <v>324</v>
      </c>
      <c r="C174" s="7">
        <v>12</v>
      </c>
      <c r="D174" s="4" t="s">
        <v>45</v>
      </c>
      <c r="E174" s="17" t="s">
        <v>325</v>
      </c>
      <c r="F174" s="3">
        <v>1</v>
      </c>
      <c r="G174" s="3">
        <v>100</v>
      </c>
      <c r="H174" s="11" t="s">
        <v>43</v>
      </c>
    </row>
    <row r="175" ht="15" customHeight="1" spans="1:8">
      <c r="A175" s="3"/>
      <c r="B175" s="4" t="s">
        <v>326</v>
      </c>
      <c r="C175" s="7">
        <v>13</v>
      </c>
      <c r="D175" s="4" t="s">
        <v>41</v>
      </c>
      <c r="E175" s="17" t="s">
        <v>327</v>
      </c>
      <c r="F175" s="3">
        <v>1</v>
      </c>
      <c r="G175" s="3">
        <v>100</v>
      </c>
      <c r="H175" s="11" t="s">
        <v>43</v>
      </c>
    </row>
    <row r="176" ht="15" customHeight="1" spans="1:8">
      <c r="A176" s="3"/>
      <c r="B176" s="4" t="s">
        <v>328</v>
      </c>
      <c r="C176" s="7">
        <v>14</v>
      </c>
      <c r="D176" s="4" t="s">
        <v>41</v>
      </c>
      <c r="E176" s="17" t="s">
        <v>329</v>
      </c>
      <c r="F176" s="3">
        <v>1</v>
      </c>
      <c r="G176" s="3">
        <v>100</v>
      </c>
      <c r="H176" s="11" t="s">
        <v>43</v>
      </c>
    </row>
    <row r="177" ht="15" customHeight="1" spans="1:8">
      <c r="A177" s="3"/>
      <c r="B177" s="4" t="s">
        <v>330</v>
      </c>
      <c r="C177" s="7">
        <v>15</v>
      </c>
      <c r="D177" s="4" t="s">
        <v>41</v>
      </c>
      <c r="E177" s="17" t="s">
        <v>331</v>
      </c>
      <c r="F177" s="3">
        <v>1</v>
      </c>
      <c r="G177" s="3">
        <v>100</v>
      </c>
      <c r="H177" s="11" t="s">
        <v>43</v>
      </c>
    </row>
    <row r="178" ht="15" customHeight="1" spans="1:8">
      <c r="A178" s="3"/>
      <c r="B178" s="4" t="s">
        <v>332</v>
      </c>
      <c r="C178" s="7">
        <v>16</v>
      </c>
      <c r="D178" s="4" t="s">
        <v>45</v>
      </c>
      <c r="E178" s="17" t="s">
        <v>333</v>
      </c>
      <c r="F178" s="3">
        <v>1</v>
      </c>
      <c r="G178" s="3">
        <v>100</v>
      </c>
      <c r="H178" s="11" t="s">
        <v>43</v>
      </c>
    </row>
    <row r="179" ht="15" customHeight="1" spans="1:8">
      <c r="A179" s="16" t="s">
        <v>74</v>
      </c>
      <c r="B179" s="16"/>
      <c r="C179" s="7">
        <v>16</v>
      </c>
      <c r="D179" s="16"/>
      <c r="E179" s="16"/>
      <c r="F179" s="16"/>
      <c r="G179" s="16">
        <f>SUM(G163:G178)</f>
        <v>1600</v>
      </c>
      <c r="H179" s="3"/>
    </row>
    <row r="180" ht="15" customHeight="1" spans="1:8">
      <c r="A180" s="3"/>
      <c r="B180" s="3"/>
      <c r="C180" s="3"/>
      <c r="D180" s="3"/>
      <c r="E180" s="3"/>
      <c r="F180" s="3"/>
      <c r="G180" s="3"/>
      <c r="H180" s="3"/>
    </row>
    <row r="181" ht="15" customHeight="1" spans="1:8">
      <c r="A181" s="3" t="s">
        <v>11</v>
      </c>
      <c r="B181" s="3" t="s">
        <v>334</v>
      </c>
      <c r="C181" s="3">
        <v>1</v>
      </c>
      <c r="D181" s="3" t="s">
        <v>41</v>
      </c>
      <c r="E181" s="3" t="s">
        <v>335</v>
      </c>
      <c r="F181" s="3">
        <v>1</v>
      </c>
      <c r="G181" s="3">
        <v>100</v>
      </c>
      <c r="H181" s="3" t="s">
        <v>43</v>
      </c>
    </row>
    <row r="182" ht="15" customHeight="1" spans="1:8">
      <c r="A182" s="3"/>
      <c r="B182" s="7" t="s">
        <v>336</v>
      </c>
      <c r="C182" s="7">
        <v>2</v>
      </c>
      <c r="D182" s="7" t="s">
        <v>41</v>
      </c>
      <c r="E182" s="7" t="s">
        <v>337</v>
      </c>
      <c r="F182" s="3">
        <v>1</v>
      </c>
      <c r="G182" s="3">
        <v>100</v>
      </c>
      <c r="H182" s="3" t="s">
        <v>43</v>
      </c>
    </row>
    <row r="183" ht="15" customHeight="1" spans="1:8">
      <c r="A183" s="5" t="s">
        <v>74</v>
      </c>
      <c r="B183" s="5"/>
      <c r="C183" s="5">
        <v>2</v>
      </c>
      <c r="D183" s="5"/>
      <c r="E183" s="5"/>
      <c r="F183" s="5"/>
      <c r="G183" s="5">
        <f>SUM(G181:G182)</f>
        <v>200</v>
      </c>
      <c r="H183" s="3"/>
    </row>
    <row r="184" ht="15" customHeight="1" spans="1:8">
      <c r="A184" s="3"/>
      <c r="B184" s="3"/>
      <c r="C184" s="3"/>
      <c r="D184" s="3"/>
      <c r="E184" s="3"/>
      <c r="F184" s="3"/>
      <c r="G184" s="3"/>
      <c r="H184" s="3"/>
    </row>
    <row r="185" ht="15" customHeight="1" spans="1:8">
      <c r="A185" s="3" t="s">
        <v>13</v>
      </c>
      <c r="B185" s="3" t="s">
        <v>338</v>
      </c>
      <c r="C185" s="3">
        <v>1</v>
      </c>
      <c r="D185" s="3" t="s">
        <v>41</v>
      </c>
      <c r="E185" s="3" t="s">
        <v>339</v>
      </c>
      <c r="F185" s="3">
        <v>1</v>
      </c>
      <c r="G185" s="3">
        <v>100</v>
      </c>
      <c r="H185" s="3" t="s">
        <v>43</v>
      </c>
    </row>
    <row r="186" ht="15" customHeight="1" spans="1:8">
      <c r="A186" s="3"/>
      <c r="B186" s="3" t="s">
        <v>340</v>
      </c>
      <c r="C186" s="3">
        <v>2</v>
      </c>
      <c r="D186" s="3" t="s">
        <v>41</v>
      </c>
      <c r="E186" s="3" t="s">
        <v>341</v>
      </c>
      <c r="F186" s="3">
        <v>1</v>
      </c>
      <c r="G186" s="3">
        <v>100</v>
      </c>
      <c r="H186" s="3" t="s">
        <v>43</v>
      </c>
    </row>
    <row r="187" ht="15" customHeight="1" spans="1:8">
      <c r="A187" s="3"/>
      <c r="B187" s="3" t="s">
        <v>342</v>
      </c>
      <c r="C187" s="3">
        <v>3</v>
      </c>
      <c r="D187" s="3" t="s">
        <v>41</v>
      </c>
      <c r="E187" s="3" t="s">
        <v>343</v>
      </c>
      <c r="F187" s="3">
        <v>1</v>
      </c>
      <c r="G187" s="3">
        <v>100</v>
      </c>
      <c r="H187" s="3" t="s">
        <v>43</v>
      </c>
    </row>
    <row r="188" ht="15" customHeight="1" spans="1:8">
      <c r="A188" s="3"/>
      <c r="B188" s="12" t="s">
        <v>344</v>
      </c>
      <c r="C188" s="3">
        <v>4</v>
      </c>
      <c r="D188" s="3" t="s">
        <v>45</v>
      </c>
      <c r="E188" s="12" t="s">
        <v>345</v>
      </c>
      <c r="F188" s="3">
        <v>1</v>
      </c>
      <c r="G188" s="3">
        <v>100</v>
      </c>
      <c r="H188" s="3" t="s">
        <v>43</v>
      </c>
    </row>
    <row r="189" ht="15" customHeight="1" spans="1:8">
      <c r="A189" s="3"/>
      <c r="B189" s="12" t="s">
        <v>346</v>
      </c>
      <c r="C189" s="3">
        <v>5</v>
      </c>
      <c r="D189" s="3" t="s">
        <v>41</v>
      </c>
      <c r="E189" s="12" t="s">
        <v>343</v>
      </c>
      <c r="F189" s="3">
        <v>1</v>
      </c>
      <c r="G189" s="3">
        <v>100</v>
      </c>
      <c r="H189" s="3" t="s">
        <v>43</v>
      </c>
    </row>
    <row r="190" ht="15" customHeight="1" spans="1:8">
      <c r="A190" s="5" t="s">
        <v>74</v>
      </c>
      <c r="B190" s="5"/>
      <c r="C190" s="5">
        <v>5</v>
      </c>
      <c r="D190" s="5"/>
      <c r="E190" s="5"/>
      <c r="F190" s="5"/>
      <c r="G190" s="5">
        <f>SUM(G185:G189)</f>
        <v>500</v>
      </c>
      <c r="H190" s="3"/>
    </row>
    <row r="191" ht="15" customHeight="1" spans="1:8">
      <c r="A191" s="3"/>
      <c r="B191" s="3"/>
      <c r="C191" s="3"/>
      <c r="D191" s="3"/>
      <c r="E191" s="3"/>
      <c r="F191" s="3"/>
      <c r="G191" s="3"/>
      <c r="H191" s="3"/>
    </row>
    <row r="192" ht="15" customHeight="1" spans="1:8">
      <c r="A192" s="3" t="s">
        <v>15</v>
      </c>
      <c r="B192" s="3" t="s">
        <v>347</v>
      </c>
      <c r="C192" s="3">
        <v>1</v>
      </c>
      <c r="D192" s="3" t="s">
        <v>41</v>
      </c>
      <c r="E192" s="3" t="s">
        <v>348</v>
      </c>
      <c r="F192" s="3">
        <v>1</v>
      </c>
      <c r="G192" s="3">
        <v>100</v>
      </c>
      <c r="H192" s="3" t="s">
        <v>43</v>
      </c>
    </row>
    <row r="193" ht="15" customHeight="1" spans="1:8">
      <c r="A193" s="3"/>
      <c r="B193" s="4" t="s">
        <v>349</v>
      </c>
      <c r="C193" s="3">
        <v>2</v>
      </c>
      <c r="D193" s="4" t="s">
        <v>41</v>
      </c>
      <c r="E193" s="4" t="s">
        <v>350</v>
      </c>
      <c r="F193" s="19">
        <v>1</v>
      </c>
      <c r="G193" s="3">
        <v>100</v>
      </c>
      <c r="H193" s="11" t="s">
        <v>43</v>
      </c>
    </row>
    <row r="194" ht="15" customHeight="1" spans="1:8">
      <c r="A194" s="3"/>
      <c r="B194" s="4" t="s">
        <v>351</v>
      </c>
      <c r="C194" s="3">
        <v>3</v>
      </c>
      <c r="D194" s="4" t="s">
        <v>41</v>
      </c>
      <c r="E194" s="4" t="s">
        <v>352</v>
      </c>
      <c r="F194" s="19">
        <v>1</v>
      </c>
      <c r="G194" s="3">
        <v>100</v>
      </c>
      <c r="H194" s="11" t="s">
        <v>43</v>
      </c>
    </row>
    <row r="195" ht="15" customHeight="1" spans="1:8">
      <c r="A195" s="3"/>
      <c r="B195" s="4" t="s">
        <v>353</v>
      </c>
      <c r="C195" s="3">
        <v>4</v>
      </c>
      <c r="D195" s="4" t="s">
        <v>45</v>
      </c>
      <c r="E195" s="4" t="s">
        <v>352</v>
      </c>
      <c r="F195" s="19">
        <v>1</v>
      </c>
      <c r="G195" s="3">
        <v>100</v>
      </c>
      <c r="H195" s="11" t="s">
        <v>43</v>
      </c>
    </row>
    <row r="196" ht="15" customHeight="1" spans="1:8">
      <c r="A196" s="3"/>
      <c r="B196" s="4" t="s">
        <v>354</v>
      </c>
      <c r="C196" s="3">
        <v>5</v>
      </c>
      <c r="D196" s="4" t="s">
        <v>45</v>
      </c>
      <c r="E196" s="4" t="s">
        <v>355</v>
      </c>
      <c r="F196" s="19">
        <v>1</v>
      </c>
      <c r="G196" s="3">
        <v>100</v>
      </c>
      <c r="H196" s="11" t="s">
        <v>43</v>
      </c>
    </row>
    <row r="197" ht="15" customHeight="1" spans="1:8">
      <c r="A197" s="3"/>
      <c r="B197" s="4" t="s">
        <v>356</v>
      </c>
      <c r="C197" s="3">
        <v>6</v>
      </c>
      <c r="D197" s="4" t="s">
        <v>41</v>
      </c>
      <c r="E197" s="4" t="s">
        <v>357</v>
      </c>
      <c r="F197" s="19">
        <v>1</v>
      </c>
      <c r="G197" s="3">
        <v>100</v>
      </c>
      <c r="H197" s="11" t="s">
        <v>43</v>
      </c>
    </row>
    <row r="198" ht="15" customHeight="1" spans="1:8">
      <c r="A198" s="3"/>
      <c r="B198" s="4" t="s">
        <v>358</v>
      </c>
      <c r="C198" s="3">
        <v>7</v>
      </c>
      <c r="D198" s="4" t="s">
        <v>45</v>
      </c>
      <c r="E198" s="4" t="s">
        <v>359</v>
      </c>
      <c r="F198" s="19">
        <v>1</v>
      </c>
      <c r="G198" s="3">
        <v>100</v>
      </c>
      <c r="H198" s="11" t="s">
        <v>43</v>
      </c>
    </row>
    <row r="199" ht="15" customHeight="1" spans="1:8">
      <c r="A199" s="3"/>
      <c r="B199" s="4" t="s">
        <v>360</v>
      </c>
      <c r="C199" s="3">
        <v>8</v>
      </c>
      <c r="D199" s="4" t="s">
        <v>41</v>
      </c>
      <c r="E199" s="4" t="s">
        <v>361</v>
      </c>
      <c r="F199" s="19">
        <v>1</v>
      </c>
      <c r="G199" s="3">
        <v>100</v>
      </c>
      <c r="H199" s="11" t="s">
        <v>43</v>
      </c>
    </row>
    <row r="200" ht="15" customHeight="1" spans="1:8">
      <c r="A200" s="5" t="s">
        <v>74</v>
      </c>
      <c r="B200" s="5"/>
      <c r="C200" s="5">
        <v>8</v>
      </c>
      <c r="D200" s="5"/>
      <c r="E200" s="5"/>
      <c r="F200" s="5"/>
      <c r="G200" s="5">
        <f>SUM(G192:G199)</f>
        <v>800</v>
      </c>
      <c r="H200" s="3"/>
    </row>
    <row r="201" ht="15" customHeight="1" spans="1:8">
      <c r="A201" s="3"/>
      <c r="B201" s="3"/>
      <c r="C201" s="3"/>
      <c r="D201" s="3"/>
      <c r="E201" s="3"/>
      <c r="F201" s="3"/>
      <c r="G201" s="3"/>
      <c r="H201" s="3"/>
    </row>
    <row r="202" ht="15" customHeight="1" spans="1:8">
      <c r="A202" s="3" t="s">
        <v>362</v>
      </c>
      <c r="B202" s="18" t="s">
        <v>363</v>
      </c>
      <c r="C202" s="19">
        <v>1</v>
      </c>
      <c r="D202" s="19" t="s">
        <v>45</v>
      </c>
      <c r="E202" s="18" t="s">
        <v>364</v>
      </c>
      <c r="F202" s="19">
        <v>1</v>
      </c>
      <c r="G202" s="3">
        <v>100</v>
      </c>
      <c r="H202" s="11" t="s">
        <v>43</v>
      </c>
    </row>
    <row r="203" ht="15" customHeight="1" spans="1:8">
      <c r="A203" s="3" t="s">
        <v>74</v>
      </c>
      <c r="B203" s="3"/>
      <c r="C203" s="5">
        <v>1</v>
      </c>
      <c r="D203" s="3"/>
      <c r="E203" s="3"/>
      <c r="F203" s="3"/>
      <c r="G203" s="5">
        <f>SUM(G202:G202)</f>
        <v>100</v>
      </c>
      <c r="H203" s="3"/>
    </row>
    <row r="204" ht="15" customHeight="1" spans="1:8">
      <c r="A204" s="3"/>
      <c r="B204" s="3"/>
      <c r="C204" s="3"/>
      <c r="D204" s="3"/>
      <c r="E204" s="3"/>
      <c r="F204" s="3"/>
      <c r="G204" s="3"/>
      <c r="H204" s="3"/>
    </row>
    <row r="205" ht="15" customHeight="1" spans="1:8">
      <c r="A205" s="3" t="s">
        <v>19</v>
      </c>
      <c r="B205" s="3" t="s">
        <v>365</v>
      </c>
      <c r="C205" s="3">
        <v>1</v>
      </c>
      <c r="D205" s="3" t="s">
        <v>45</v>
      </c>
      <c r="E205" s="3" t="s">
        <v>366</v>
      </c>
      <c r="F205" s="3">
        <v>1</v>
      </c>
      <c r="G205" s="3">
        <v>100</v>
      </c>
      <c r="H205" s="3" t="s">
        <v>43</v>
      </c>
    </row>
    <row r="206" ht="15" customHeight="1" spans="1:8">
      <c r="A206" s="3"/>
      <c r="B206" s="12" t="s">
        <v>367</v>
      </c>
      <c r="C206" s="11">
        <v>2</v>
      </c>
      <c r="D206" s="11" t="s">
        <v>41</v>
      </c>
      <c r="E206" s="12" t="s">
        <v>368</v>
      </c>
      <c r="F206" s="11">
        <v>1</v>
      </c>
      <c r="G206" s="3">
        <v>100</v>
      </c>
      <c r="H206" s="11" t="s">
        <v>43</v>
      </c>
    </row>
    <row r="207" ht="15" customHeight="1" spans="1:8">
      <c r="A207" s="5" t="s">
        <v>74</v>
      </c>
      <c r="B207" s="5"/>
      <c r="C207" s="5">
        <v>2</v>
      </c>
      <c r="D207" s="5"/>
      <c r="E207" s="5"/>
      <c r="F207" s="5"/>
      <c r="G207" s="5">
        <f>SUM(G205:G206)</f>
        <v>200</v>
      </c>
      <c r="H207" s="3"/>
    </row>
    <row r="208" ht="15" customHeight="1" spans="1:8">
      <c r="A208" s="3"/>
      <c r="B208" s="3"/>
      <c r="C208" s="3"/>
      <c r="D208" s="3"/>
      <c r="E208" s="3"/>
      <c r="F208" s="3"/>
      <c r="G208" s="3"/>
      <c r="H208" s="3"/>
    </row>
    <row r="209" ht="15" customHeight="1" spans="1:8">
      <c r="A209" s="3" t="s">
        <v>21</v>
      </c>
      <c r="B209" s="3" t="s">
        <v>369</v>
      </c>
      <c r="C209" s="3">
        <v>1</v>
      </c>
      <c r="D209" s="3" t="s">
        <v>41</v>
      </c>
      <c r="E209" s="3" t="s">
        <v>370</v>
      </c>
      <c r="F209" s="3">
        <v>1</v>
      </c>
      <c r="G209" s="3">
        <v>100</v>
      </c>
      <c r="H209" s="3" t="s">
        <v>43</v>
      </c>
    </row>
    <row r="210" ht="15" customHeight="1" spans="1:8">
      <c r="A210" s="3"/>
      <c r="B210" s="12" t="s">
        <v>371</v>
      </c>
      <c r="C210" s="3">
        <v>2</v>
      </c>
      <c r="D210" s="3" t="s">
        <v>41</v>
      </c>
      <c r="E210" s="12" t="s">
        <v>372</v>
      </c>
      <c r="F210" s="3">
        <v>1</v>
      </c>
      <c r="G210" s="3">
        <v>100</v>
      </c>
      <c r="H210" s="11" t="s">
        <v>43</v>
      </c>
    </row>
    <row r="211" ht="15" customHeight="1" spans="1:8">
      <c r="A211" s="3"/>
      <c r="B211" s="3" t="s">
        <v>373</v>
      </c>
      <c r="C211" s="3">
        <v>3</v>
      </c>
      <c r="D211" s="3" t="s">
        <v>45</v>
      </c>
      <c r="E211" s="3" t="s">
        <v>374</v>
      </c>
      <c r="F211" s="3">
        <v>1</v>
      </c>
      <c r="G211" s="3">
        <v>100</v>
      </c>
      <c r="H211" s="11" t="s">
        <v>43</v>
      </c>
    </row>
    <row r="212" ht="15" customHeight="1" spans="1:8">
      <c r="A212" s="5" t="s">
        <v>74</v>
      </c>
      <c r="B212" s="5"/>
      <c r="C212" s="5">
        <v>3</v>
      </c>
      <c r="D212" s="5"/>
      <c r="E212" s="5"/>
      <c r="F212" s="5"/>
      <c r="G212" s="5">
        <f>SUM(G209:G211)</f>
        <v>300</v>
      </c>
      <c r="H212" s="3"/>
    </row>
    <row r="213" ht="15" customHeight="1" spans="1:8">
      <c r="A213" s="3"/>
      <c r="B213" s="3"/>
      <c r="C213" s="3"/>
      <c r="D213" s="3"/>
      <c r="E213" s="3"/>
      <c r="F213" s="3"/>
      <c r="G213" s="3"/>
      <c r="H213" s="3"/>
    </row>
    <row r="214" ht="15" customHeight="1" spans="1:8">
      <c r="A214" s="3" t="s">
        <v>23</v>
      </c>
      <c r="B214" s="3" t="s">
        <v>375</v>
      </c>
      <c r="C214" s="3">
        <v>1</v>
      </c>
      <c r="D214" s="3" t="s">
        <v>41</v>
      </c>
      <c r="E214" s="3" t="s">
        <v>376</v>
      </c>
      <c r="F214" s="3">
        <v>1</v>
      </c>
      <c r="G214" s="3">
        <v>100</v>
      </c>
      <c r="H214" s="3" t="s">
        <v>43</v>
      </c>
    </row>
    <row r="215" ht="15" customHeight="1" spans="1:8">
      <c r="A215" s="3"/>
      <c r="B215" s="7" t="s">
        <v>377</v>
      </c>
      <c r="C215" s="3">
        <v>2</v>
      </c>
      <c r="D215" s="7" t="s">
        <v>41</v>
      </c>
      <c r="E215" s="7" t="s">
        <v>378</v>
      </c>
      <c r="F215" s="3">
        <v>1</v>
      </c>
      <c r="G215" s="3">
        <v>100</v>
      </c>
      <c r="H215" s="3" t="s">
        <v>43</v>
      </c>
    </row>
    <row r="216" ht="15" customHeight="1" spans="1:8">
      <c r="A216" s="3"/>
      <c r="B216" s="7" t="s">
        <v>379</v>
      </c>
      <c r="C216" s="3">
        <v>3</v>
      </c>
      <c r="D216" s="7" t="s">
        <v>45</v>
      </c>
      <c r="E216" s="7" t="s">
        <v>376</v>
      </c>
      <c r="F216" s="3">
        <v>1</v>
      </c>
      <c r="G216" s="3">
        <v>100</v>
      </c>
      <c r="H216" s="3" t="s">
        <v>43</v>
      </c>
    </row>
    <row r="217" ht="15" customHeight="1" spans="1:8">
      <c r="A217" s="3"/>
      <c r="B217" s="7" t="s">
        <v>380</v>
      </c>
      <c r="C217" s="3">
        <v>4</v>
      </c>
      <c r="D217" s="7" t="s">
        <v>45</v>
      </c>
      <c r="E217" s="7" t="s">
        <v>381</v>
      </c>
      <c r="F217" s="3">
        <v>1</v>
      </c>
      <c r="G217" s="3">
        <v>100</v>
      </c>
      <c r="H217" s="3" t="s">
        <v>43</v>
      </c>
    </row>
    <row r="218" ht="15" customHeight="1" spans="1:8">
      <c r="A218" s="5" t="s">
        <v>74</v>
      </c>
      <c r="B218" s="5"/>
      <c r="C218" s="3">
        <v>4</v>
      </c>
      <c r="D218" s="5"/>
      <c r="E218" s="5"/>
      <c r="F218" s="5"/>
      <c r="G218" s="5">
        <f>SUM(G214:G217)</f>
        <v>400</v>
      </c>
      <c r="H218" s="3"/>
    </row>
    <row r="219" ht="15" customHeight="1" spans="1:8">
      <c r="A219" s="5"/>
      <c r="B219" s="5"/>
      <c r="C219" s="5"/>
      <c r="D219" s="5"/>
      <c r="E219" s="5"/>
      <c r="F219" s="5"/>
      <c r="G219" s="5"/>
      <c r="H219" s="3"/>
    </row>
    <row r="220" ht="15" customHeight="1" spans="1:8">
      <c r="A220" s="3" t="s">
        <v>382</v>
      </c>
      <c r="B220" s="5"/>
      <c r="C220" s="5">
        <v>0</v>
      </c>
      <c r="D220" s="5"/>
      <c r="E220" s="5"/>
      <c r="F220" s="5"/>
      <c r="G220" s="5">
        <v>0</v>
      </c>
      <c r="H220" s="3"/>
    </row>
    <row r="221" ht="15" customHeight="1" spans="1:8">
      <c r="A221" s="3"/>
      <c r="B221" s="5"/>
      <c r="C221" s="5"/>
      <c r="D221" s="5"/>
      <c r="E221" s="5"/>
      <c r="F221" s="5"/>
      <c r="G221" s="5"/>
      <c r="H221" s="3"/>
    </row>
    <row r="222" ht="15" customHeight="1" spans="1:8">
      <c r="A222" s="3" t="s">
        <v>27</v>
      </c>
      <c r="B222" s="3"/>
      <c r="C222" s="3">
        <v>0</v>
      </c>
      <c r="D222" s="3"/>
      <c r="E222" s="3"/>
      <c r="F222" s="3"/>
      <c r="G222" s="3">
        <v>0</v>
      </c>
      <c r="H222" s="3"/>
    </row>
    <row r="223" ht="15" customHeight="1" spans="1:8">
      <c r="A223" s="3"/>
      <c r="B223" s="5"/>
      <c r="C223" s="5"/>
      <c r="D223" s="5"/>
      <c r="E223" s="5"/>
      <c r="F223" s="5"/>
      <c r="G223" s="5"/>
      <c r="H223" s="3"/>
    </row>
    <row r="224" ht="15" customHeight="1" spans="1:8">
      <c r="A224" s="5" t="s">
        <v>383</v>
      </c>
      <c r="B224" s="5"/>
      <c r="C224" s="5">
        <f>C20+C25+C30+C63+C75+C80+C101+C105+C127+C137+C149+C158+C179+C183+C190+C200+C203+C207+C212+C218</f>
        <v>173</v>
      </c>
      <c r="D224" s="5"/>
      <c r="E224" s="5"/>
      <c r="F224" s="5"/>
      <c r="G224" s="5">
        <f>G20+G25+G30+G63+G75+G80+G101+G105+G127+G137+G149+G158+G179+G183+G190+G200+G203+G207+G212+G218</f>
        <v>17300</v>
      </c>
      <c r="H224" s="3"/>
    </row>
  </sheetData>
  <autoFilter ref="A1:H224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2010-06-10T17:59:00Z</dcterms:created>
  <cp:lastPrinted>2021-01-06T19:40:00Z</cp:lastPrinted>
  <dcterms:modified xsi:type="dcterms:W3CDTF">2025-12-19T15:47:20Z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