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0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<sst xmlns="http://schemas.openxmlformats.org/spreadsheetml/2006/main" count="57" uniqueCount="35">
  <si>
    <t>辰溪县2023年稻谷目标价格补贴发放汇总表（1批次）</t>
  </si>
  <si>
    <t>序号</t>
  </si>
  <si>
    <t>补贴项目</t>
  </si>
  <si>
    <t>乡镇</t>
  </si>
  <si>
    <t>补贴人次</t>
  </si>
  <si>
    <t>补贴面积
（亩）</t>
  </si>
  <si>
    <t>补贴标准
（34元/亩）</t>
  </si>
  <si>
    <t>补贴金额
（元）</t>
  </si>
  <si>
    <t>代发银行汇总</t>
  </si>
  <si>
    <t>稻谷目标价格补贴</t>
  </si>
  <si>
    <t>辰阳镇1</t>
  </si>
  <si>
    <t>农商行合计：
4614832.92元
农行合计：
2657214.92元</t>
  </si>
  <si>
    <t>龙泉岩乡</t>
  </si>
  <si>
    <t>长田湾乡</t>
  </si>
  <si>
    <t>船溪乡</t>
  </si>
  <si>
    <t>火马冲镇</t>
  </si>
  <si>
    <t>柿溪乡</t>
  </si>
  <si>
    <t>大水田乡</t>
  </si>
  <si>
    <t>田湾镇</t>
  </si>
  <si>
    <t>谭家场乡</t>
  </si>
  <si>
    <t>小龙门乡</t>
  </si>
  <si>
    <t>安坪镇</t>
  </si>
  <si>
    <t>孝坪镇</t>
  </si>
  <si>
    <t>修溪镇</t>
  </si>
  <si>
    <t>罗子山乡</t>
  </si>
  <si>
    <t>仙人湾乡</t>
  </si>
  <si>
    <t>黄溪口镇</t>
  </si>
  <si>
    <t>后塘乡</t>
  </si>
  <si>
    <t>龙头庵乡</t>
  </si>
  <si>
    <t>桥头溪乡</t>
  </si>
  <si>
    <t>苏木溪乡</t>
  </si>
  <si>
    <t>锦滨镇</t>
  </si>
  <si>
    <t>上蒲溪乡</t>
  </si>
  <si>
    <t>潭湾镇</t>
  </si>
  <si>
    <t>合  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</si>
</sst>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indexed="8"/>
      <name val="宋体"/>
      <charset val="134"/>
      <scheme val="minor"/>
    </font>
    <font>
      <b/>
      <sz val="14"/>
      <color rgb="FF000000"/>
      <name val="宋体"/>
      <charset val="134"/>
      <scheme val="minor"/>
    </font>
    <font>
      <sz val="14"/>
      <color indexed="8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6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9" applyNumberFormat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5" borderId="11" applyNumberFormat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7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 wrapText="1" shrinkToFit="1"/>
    </xf>
    <xf numFmtId="0" fontId="0" fillId="0" borderId="2" xfId="0" applyFont="1" applyBorder="1" applyAlignment="1">
      <alignment horizontal="center" vertical="center" wrapText="1" shrinkToFit="1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 shrinkToFit="1"/>
    </xf>
    <xf numFmtId="0" fontId="0" fillId="0" borderId="1" xfId="0" applyNumberFormat="1" applyFont="1" applyBorder="1" applyAlignment="1">
      <alignment horizontal="center" vertical="center" wrapText="1" shrinkToFit="1"/>
    </xf>
    <xf numFmtId="0" fontId="0" fillId="0" borderId="2" xfId="0" applyNumberFormat="1" applyFont="1" applyFill="1" applyBorder="1" applyAlignment="1">
      <alignment horizontal="center" vertical="center" wrapText="1" shrinkToFit="1"/>
    </xf>
    <xf numFmtId="0" fontId="0" fillId="0" borderId="2" xfId="0" applyNumberFormat="1" applyFont="1" applyBorder="1" applyAlignment="1">
      <alignment horizontal="center" vertical="center" wrapText="1" shrinkToFit="1"/>
    </xf>
    <xf numFmtId="0" fontId="0" fillId="0" borderId="3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NumberFormat="1" applyFont="1" applyBorder="1" applyAlignment="1">
      <alignment horizontal="center" vertical="center" wrapText="1" shrinkToFi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6"/>
  <sheetViews>
    <sheetView tabSelected="1" topLeftCell="A11" workbookViewId="0">
      <selection activeCell="M21" sqref="M21"/>
    </sheetView>
  </sheetViews>
  <sheetFormatPr defaultColWidth="9" defaultRowHeight="25" customHeight="1"/>
  <cols>
    <col min="1" max="1" width="3.375" style="1" customWidth="1"/>
    <col min="2" max="2" width="16.25" style="1" customWidth="1"/>
    <col min="3" max="3" width="9" style="1" customWidth="1"/>
    <col min="4" max="4" width="8.875" style="1" customWidth="1"/>
    <col min="5" max="5" width="11.375" style="1" customWidth="1"/>
    <col min="6" max="6" width="11.125" style="1" customWidth="1"/>
    <col min="7" max="7" width="14.625" style="1" customWidth="1"/>
    <col min="8" max="8" width="14.5" style="1" customWidth="1"/>
    <col min="9" max="9" width="12.5" style="1" customWidth="1"/>
    <col min="10" max="10" width="12.375" style="1" customWidth="1"/>
    <col min="11" max="11" width="9.5" style="1" customWidth="1"/>
    <col min="12" max="16384" width="9" style="1"/>
  </cols>
  <sheetData>
    <row r="1" ht="60" customHeight="1" spans="1:8">
      <c r="A1" s="2" t="s">
        <v>0</v>
      </c>
      <c r="B1" s="3"/>
      <c r="C1" s="3"/>
      <c r="D1" s="3"/>
      <c r="E1" s="3"/>
      <c r="F1" s="3"/>
      <c r="G1" s="3"/>
      <c r="H1" s="3"/>
    </row>
    <row r="2" ht="39" customHeight="1" spans="1:10">
      <c r="A2" s="4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5" t="s">
        <v>6</v>
      </c>
      <c r="G2" s="5" t="s">
        <v>7</v>
      </c>
      <c r="H2" s="6" t="s">
        <v>8</v>
      </c>
      <c r="J2" s="15"/>
    </row>
    <row r="3" customHeight="1" spans="1:10">
      <c r="A3" s="4">
        <v>1</v>
      </c>
      <c r="B3" s="7" t="s">
        <v>9</v>
      </c>
      <c r="C3" s="4" t="s">
        <v>10</v>
      </c>
      <c r="D3" s="8">
        <v>4366</v>
      </c>
      <c r="E3" s="9">
        <v>11989.76</v>
      </c>
      <c r="F3" s="9">
        <v>34</v>
      </c>
      <c r="G3" s="10">
        <f>E3*F3</f>
        <v>407651.84</v>
      </c>
      <c r="H3" s="11" t="s">
        <v>11</v>
      </c>
      <c r="J3" s="16"/>
    </row>
    <row r="4" customHeight="1" spans="1:10">
      <c r="A4" s="4">
        <v>2</v>
      </c>
      <c r="B4" s="7" t="s">
        <v>9</v>
      </c>
      <c r="C4" s="4" t="s">
        <v>12</v>
      </c>
      <c r="D4" s="8">
        <v>2291</v>
      </c>
      <c r="E4" s="9">
        <v>7178.14</v>
      </c>
      <c r="F4" s="9">
        <v>34</v>
      </c>
      <c r="G4" s="10">
        <f t="shared" ref="G4:G26" si="0">E4*F4</f>
        <v>244056.76</v>
      </c>
      <c r="H4" s="12"/>
      <c r="J4" s="16"/>
    </row>
    <row r="5" customHeight="1" spans="1:10">
      <c r="A5" s="4">
        <v>3</v>
      </c>
      <c r="B5" s="7" t="s">
        <v>9</v>
      </c>
      <c r="C5" s="4" t="s">
        <v>13</v>
      </c>
      <c r="D5" s="8">
        <v>3578</v>
      </c>
      <c r="E5" s="9">
        <v>12341.25</v>
      </c>
      <c r="F5" s="9">
        <v>34</v>
      </c>
      <c r="G5" s="10">
        <f t="shared" si="0"/>
        <v>419602.5</v>
      </c>
      <c r="H5" s="12"/>
      <c r="J5" s="16"/>
    </row>
    <row r="6" customHeight="1" spans="1:10">
      <c r="A6" s="4">
        <v>4</v>
      </c>
      <c r="B6" s="7" t="s">
        <v>9</v>
      </c>
      <c r="C6" s="4" t="s">
        <v>14</v>
      </c>
      <c r="D6" s="8">
        <v>2646</v>
      </c>
      <c r="E6" s="9">
        <v>6024.11</v>
      </c>
      <c r="F6" s="9">
        <v>34</v>
      </c>
      <c r="G6" s="10">
        <f t="shared" si="0"/>
        <v>204819.74</v>
      </c>
      <c r="H6" s="12"/>
      <c r="J6" s="16"/>
    </row>
    <row r="7" customHeight="1" spans="1:10">
      <c r="A7" s="4">
        <v>5</v>
      </c>
      <c r="B7" s="7" t="s">
        <v>9</v>
      </c>
      <c r="C7" s="4" t="s">
        <v>15</v>
      </c>
      <c r="D7" s="8">
        <v>6405</v>
      </c>
      <c r="E7" s="9">
        <v>14947.28</v>
      </c>
      <c r="F7" s="9">
        <v>34</v>
      </c>
      <c r="G7" s="10">
        <f t="shared" si="0"/>
        <v>508207.52</v>
      </c>
      <c r="H7" s="12"/>
      <c r="J7" s="16"/>
    </row>
    <row r="8" customHeight="1" spans="1:10">
      <c r="A8" s="4">
        <v>6</v>
      </c>
      <c r="B8" s="7" t="s">
        <v>9</v>
      </c>
      <c r="C8" s="4" t="s">
        <v>16</v>
      </c>
      <c r="D8" s="8">
        <v>3901</v>
      </c>
      <c r="E8" s="9">
        <v>8209.62</v>
      </c>
      <c r="F8" s="9">
        <v>34</v>
      </c>
      <c r="G8" s="10">
        <f t="shared" si="0"/>
        <v>279127.08</v>
      </c>
      <c r="H8" s="12"/>
      <c r="J8" s="16"/>
    </row>
    <row r="9" customHeight="1" spans="1:10">
      <c r="A9" s="4">
        <v>7</v>
      </c>
      <c r="B9" s="7" t="s">
        <v>9</v>
      </c>
      <c r="C9" s="4" t="s">
        <v>17</v>
      </c>
      <c r="D9" s="8">
        <v>3197</v>
      </c>
      <c r="E9" s="9">
        <v>8250.74</v>
      </c>
      <c r="F9" s="9">
        <v>34</v>
      </c>
      <c r="G9" s="10">
        <f t="shared" si="0"/>
        <v>280525.16</v>
      </c>
      <c r="H9" s="12"/>
      <c r="J9" s="16"/>
    </row>
    <row r="10" customHeight="1" spans="1:10">
      <c r="A10" s="4">
        <v>8</v>
      </c>
      <c r="B10" s="7" t="s">
        <v>9</v>
      </c>
      <c r="C10" s="4" t="s">
        <v>18</v>
      </c>
      <c r="D10" s="8">
        <v>1622</v>
      </c>
      <c r="E10" s="9">
        <v>4625.81</v>
      </c>
      <c r="F10" s="9">
        <v>34</v>
      </c>
      <c r="G10" s="10">
        <f t="shared" si="0"/>
        <v>157277.54</v>
      </c>
      <c r="H10" s="12"/>
      <c r="J10" s="16"/>
    </row>
    <row r="11" customHeight="1" spans="1:10">
      <c r="A11" s="4">
        <v>9</v>
      </c>
      <c r="B11" s="7" t="s">
        <v>9</v>
      </c>
      <c r="C11" s="4" t="s">
        <v>19</v>
      </c>
      <c r="D11" s="8">
        <v>2121</v>
      </c>
      <c r="E11" s="9">
        <v>5076.43</v>
      </c>
      <c r="F11" s="9">
        <v>34</v>
      </c>
      <c r="G11" s="10">
        <f t="shared" si="0"/>
        <v>172598.62</v>
      </c>
      <c r="H11" s="12"/>
      <c r="J11" s="16"/>
    </row>
    <row r="12" customHeight="1" spans="1:10">
      <c r="A12" s="4">
        <v>10</v>
      </c>
      <c r="B12" s="7" t="s">
        <v>9</v>
      </c>
      <c r="C12" s="4" t="s">
        <v>20</v>
      </c>
      <c r="D12" s="8">
        <v>2418</v>
      </c>
      <c r="E12" s="9">
        <v>8235.55</v>
      </c>
      <c r="F12" s="9">
        <v>34</v>
      </c>
      <c r="G12" s="10">
        <f t="shared" si="0"/>
        <v>280008.7</v>
      </c>
      <c r="H12" s="12"/>
      <c r="J12" s="16"/>
    </row>
    <row r="13" customHeight="1" spans="1:10">
      <c r="A13" s="4">
        <v>11</v>
      </c>
      <c r="B13" s="7" t="s">
        <v>9</v>
      </c>
      <c r="C13" s="4" t="s">
        <v>21</v>
      </c>
      <c r="D13" s="8">
        <v>6867</v>
      </c>
      <c r="E13" s="9">
        <v>22678.8</v>
      </c>
      <c r="F13" s="9">
        <v>34</v>
      </c>
      <c r="G13" s="10">
        <f t="shared" si="0"/>
        <v>771079.2</v>
      </c>
      <c r="H13" s="12"/>
      <c r="J13" s="16"/>
    </row>
    <row r="14" customHeight="1" spans="1:10">
      <c r="A14" s="4">
        <v>12</v>
      </c>
      <c r="B14" s="7" t="s">
        <v>9</v>
      </c>
      <c r="C14" s="4" t="s">
        <v>22</v>
      </c>
      <c r="D14" s="8">
        <v>5483</v>
      </c>
      <c r="E14" s="9">
        <v>15709.97</v>
      </c>
      <c r="F14" s="9">
        <v>34</v>
      </c>
      <c r="G14" s="10">
        <f t="shared" si="0"/>
        <v>534138.98</v>
      </c>
      <c r="H14" s="12"/>
      <c r="J14" s="16"/>
    </row>
    <row r="15" customHeight="1" spans="1:10">
      <c r="A15" s="4">
        <v>13</v>
      </c>
      <c r="B15" s="7" t="s">
        <v>9</v>
      </c>
      <c r="C15" s="4" t="s">
        <v>23</v>
      </c>
      <c r="D15" s="8">
        <v>4519</v>
      </c>
      <c r="E15" s="9">
        <v>10462.92</v>
      </c>
      <c r="F15" s="9">
        <v>34</v>
      </c>
      <c r="G15" s="10">
        <f t="shared" si="0"/>
        <v>355739.28</v>
      </c>
      <c r="H15" s="12"/>
      <c r="J15" s="16"/>
    </row>
    <row r="16" customHeight="1" spans="1:10">
      <c r="A16" s="4">
        <v>14</v>
      </c>
      <c r="B16" s="7" t="s">
        <v>9</v>
      </c>
      <c r="C16" s="4" t="s">
        <v>24</v>
      </c>
      <c r="D16" s="8">
        <v>1054</v>
      </c>
      <c r="E16" s="9">
        <v>2211.14</v>
      </c>
      <c r="F16" s="9">
        <v>34</v>
      </c>
      <c r="G16" s="10">
        <f t="shared" si="0"/>
        <v>75178.76</v>
      </c>
      <c r="H16" s="12"/>
      <c r="J16" s="16"/>
    </row>
    <row r="17" customHeight="1" spans="1:10">
      <c r="A17" s="4">
        <v>15</v>
      </c>
      <c r="B17" s="7" t="s">
        <v>9</v>
      </c>
      <c r="C17" s="4" t="s">
        <v>25</v>
      </c>
      <c r="D17" s="8">
        <v>4181</v>
      </c>
      <c r="E17" s="9">
        <v>10011.24</v>
      </c>
      <c r="F17" s="9">
        <v>34</v>
      </c>
      <c r="G17" s="10">
        <f t="shared" si="0"/>
        <v>340382.16</v>
      </c>
      <c r="H17" s="12"/>
      <c r="J17" s="16"/>
    </row>
    <row r="18" customHeight="1" spans="1:10">
      <c r="A18" s="4">
        <v>16</v>
      </c>
      <c r="B18" s="7" t="s">
        <v>9</v>
      </c>
      <c r="C18" s="4" t="s">
        <v>26</v>
      </c>
      <c r="D18" s="8">
        <v>3872</v>
      </c>
      <c r="E18" s="9">
        <v>6358.13</v>
      </c>
      <c r="F18" s="9">
        <v>34</v>
      </c>
      <c r="G18" s="10">
        <f t="shared" si="0"/>
        <v>216176.42</v>
      </c>
      <c r="H18" s="12"/>
      <c r="J18" s="16"/>
    </row>
    <row r="19" customHeight="1" spans="1:10">
      <c r="A19" s="4">
        <v>17</v>
      </c>
      <c r="B19" s="7" t="s">
        <v>9</v>
      </c>
      <c r="C19" s="4" t="s">
        <v>27</v>
      </c>
      <c r="D19" s="8">
        <v>3676</v>
      </c>
      <c r="E19" s="9">
        <v>7490.65</v>
      </c>
      <c r="F19" s="9">
        <v>34</v>
      </c>
      <c r="G19" s="10">
        <f t="shared" si="0"/>
        <v>254682.1</v>
      </c>
      <c r="H19" s="12"/>
      <c r="J19" s="16"/>
    </row>
    <row r="20" customHeight="1" spans="1:10">
      <c r="A20" s="4">
        <v>18</v>
      </c>
      <c r="B20" s="7" t="s">
        <v>9</v>
      </c>
      <c r="C20" s="4" t="s">
        <v>28</v>
      </c>
      <c r="D20" s="8">
        <v>3388</v>
      </c>
      <c r="E20" s="9">
        <v>8422.48</v>
      </c>
      <c r="F20" s="9">
        <v>34</v>
      </c>
      <c r="G20" s="10">
        <f t="shared" si="0"/>
        <v>286364.32</v>
      </c>
      <c r="H20" s="12"/>
      <c r="J20" s="16"/>
    </row>
    <row r="21" customHeight="1" spans="1:10">
      <c r="A21" s="4">
        <v>19</v>
      </c>
      <c r="B21" s="7" t="s">
        <v>9</v>
      </c>
      <c r="C21" s="4" t="s">
        <v>29</v>
      </c>
      <c r="D21" s="8">
        <v>2053</v>
      </c>
      <c r="E21" s="9">
        <v>7145.68</v>
      </c>
      <c r="F21" s="9">
        <v>34</v>
      </c>
      <c r="G21" s="10">
        <f t="shared" si="0"/>
        <v>242953.12</v>
      </c>
      <c r="H21" s="12"/>
      <c r="J21" s="16"/>
    </row>
    <row r="22" customHeight="1" spans="1:10">
      <c r="A22" s="4">
        <v>20</v>
      </c>
      <c r="B22" s="7" t="s">
        <v>9</v>
      </c>
      <c r="C22" s="4" t="s">
        <v>30</v>
      </c>
      <c r="D22" s="8">
        <v>840</v>
      </c>
      <c r="E22" s="9">
        <v>2333.83</v>
      </c>
      <c r="F22" s="9">
        <v>34</v>
      </c>
      <c r="G22" s="10">
        <f t="shared" si="0"/>
        <v>79350.22</v>
      </c>
      <c r="H22" s="12"/>
      <c r="J22" s="16"/>
    </row>
    <row r="23" customHeight="1" spans="1:10">
      <c r="A23" s="4">
        <v>21</v>
      </c>
      <c r="B23" s="7" t="s">
        <v>9</v>
      </c>
      <c r="C23" s="4" t="s">
        <v>31</v>
      </c>
      <c r="D23" s="8">
        <v>5888</v>
      </c>
      <c r="E23" s="9">
        <v>18886.42</v>
      </c>
      <c r="F23" s="9">
        <v>34</v>
      </c>
      <c r="G23" s="10">
        <f t="shared" si="0"/>
        <v>642138.28</v>
      </c>
      <c r="H23" s="12"/>
      <c r="J23" s="16"/>
    </row>
    <row r="24" customHeight="1" spans="1:10">
      <c r="A24" s="4">
        <v>22</v>
      </c>
      <c r="B24" s="7" t="s">
        <v>9</v>
      </c>
      <c r="C24" s="4" t="s">
        <v>32</v>
      </c>
      <c r="D24" s="8">
        <v>2013</v>
      </c>
      <c r="E24" s="9">
        <v>5134.21</v>
      </c>
      <c r="F24" s="9">
        <v>34</v>
      </c>
      <c r="G24" s="10">
        <f t="shared" si="0"/>
        <v>174563.14</v>
      </c>
      <c r="H24" s="12"/>
      <c r="J24" s="16"/>
    </row>
    <row r="25" customHeight="1" spans="1:10">
      <c r="A25" s="4">
        <v>23</v>
      </c>
      <c r="B25" s="7" t="s">
        <v>9</v>
      </c>
      <c r="C25" s="4" t="s">
        <v>33</v>
      </c>
      <c r="D25" s="8">
        <v>3168</v>
      </c>
      <c r="E25" s="9">
        <v>10159.6</v>
      </c>
      <c r="F25" s="9">
        <v>34</v>
      </c>
      <c r="G25" s="10">
        <f t="shared" si="0"/>
        <v>345426.4</v>
      </c>
      <c r="H25" s="12"/>
      <c r="J25" s="16"/>
    </row>
    <row r="26" customHeight="1" spans="1:8">
      <c r="A26" s="13" t="s">
        <v>34</v>
      </c>
      <c r="B26" s="13"/>
      <c r="C26" s="13"/>
      <c r="D26" s="13">
        <f>SUM(D3:D25)</f>
        <v>79547</v>
      </c>
      <c r="E26" s="9">
        <f>SUM(E3:E25)</f>
        <v>213883.76</v>
      </c>
      <c r="F26" s="14">
        <v>34</v>
      </c>
      <c r="G26" s="10">
        <f t="shared" si="0"/>
        <v>7272047.84</v>
      </c>
      <c r="H26" s="13"/>
    </row>
  </sheetData>
  <mergeCells count="3">
    <mergeCell ref="A1:H1"/>
    <mergeCell ref="A26:B26"/>
    <mergeCell ref="H3:H26"/>
  </mergeCells>
  <pageMargins left="0.700694444444445" right="0.700694444444445" top="0.357638888888889" bottom="0.161111111111111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无声*雨</cp:lastModifiedBy>
  <dcterms:created xsi:type="dcterms:W3CDTF">2023-11-07T07:19:00Z</dcterms:created>
  <dcterms:modified xsi:type="dcterms:W3CDTF">2023-12-22T01:27:40Z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718E81916C574F38BDFBA68C2AD365BA_12</vt:lpwstr>
  </property>
  <property fmtid="{D5CDD505-2E9C-101B-9397-08002B2CF9AE}" pid="3" name="KSOProductBuildVer">
    <vt:lpwstr>2052-12.1.0.16120</vt:lpwstr>
  </property>
</Properties>
</file>