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附件3" sheetId="1" r:id="rId1"/>
  </sheets>
  <definedNames>
    <definedName name="_xlnm._FilterDatabase" localSheetId="0" hidden="1">附件3!$6:$248</definedName>
    <definedName name="_xlnm.Print_Titles" localSheetId="0">附件3!$1:$5</definedName>
  </definedNames>
  <calcPr calcId="144525" fullCalcOnLoad="1"/>
</workbook>
</file>

<file path=xl/sharedStrings.xml><?xml version="1.0" encoding="utf-8"?>
<sst xmlns="http://schemas.openxmlformats.org/spreadsheetml/2006/main" count="2922" uniqueCount="1014">
  <si>
    <r>
      <rPr>
        <sz val="12"/>
        <rFont val="宋体"/>
        <charset val="134"/>
      </rPr>
      <t>附件</t>
    </r>
    <r>
      <rPr>
        <sz val="12"/>
        <rFont val="Times New Roman"/>
        <family val="1"/>
        <charset val="0"/>
      </rPr>
      <t>3</t>
    </r>
  </si>
  <si>
    <r>
      <rPr>
        <sz val="20"/>
        <rFont val="方正小标宋简体"/>
        <charset val="134"/>
      </rPr>
      <t>辰溪县</t>
    </r>
    <r>
      <rPr>
        <sz val="20"/>
        <rFont val="Times New Roman"/>
        <family val="1"/>
        <charset val="0"/>
      </rPr>
      <t>2020</t>
    </r>
    <r>
      <rPr>
        <sz val="20"/>
        <rFont val="方正小标宋简体"/>
        <charset val="134"/>
      </rPr>
      <t>年统筹整合使用财政涉农资金项目计划表</t>
    </r>
    <r>
      <rPr>
        <sz val="20"/>
        <rFont val="Times New Roman"/>
        <family val="1"/>
        <charset val="0"/>
      </rPr>
      <t xml:space="preserve">                                                                          </t>
    </r>
  </si>
  <si>
    <r>
      <rPr>
        <sz val="10"/>
        <rFont val="宋体"/>
        <charset val="134"/>
      </rPr>
      <t>单位：万元</t>
    </r>
  </si>
  <si>
    <r>
      <rPr>
        <b/>
        <sz val="10"/>
        <rFont val="宋体"/>
        <charset val="134"/>
      </rPr>
      <t>序号</t>
    </r>
  </si>
  <si>
    <r>
      <rPr>
        <b/>
        <sz val="10"/>
        <rFont val="宋体"/>
        <charset val="134"/>
      </rPr>
      <t>项目乡村</t>
    </r>
    <r>
      <rPr>
        <b/>
        <sz val="10"/>
        <rFont val="Times New Roman"/>
        <family val="1"/>
        <charset val="0"/>
      </rPr>
      <t xml:space="preserve">    </t>
    </r>
    <r>
      <rPr>
        <b/>
        <sz val="10"/>
        <rFont val="宋体"/>
        <charset val="134"/>
      </rPr>
      <t>名称</t>
    </r>
  </si>
  <si>
    <r>
      <rPr>
        <b/>
        <sz val="10"/>
        <rFont val="宋体"/>
        <charset val="134"/>
      </rPr>
      <t>项目类别</t>
    </r>
  </si>
  <si>
    <r>
      <rPr>
        <b/>
        <sz val="10"/>
        <rFont val="宋体"/>
        <charset val="134"/>
      </rPr>
      <t>项目名称</t>
    </r>
  </si>
  <si>
    <r>
      <rPr>
        <b/>
        <sz val="10"/>
        <rFont val="宋体"/>
        <charset val="134"/>
      </rPr>
      <t>实施地点</t>
    </r>
  </si>
  <si>
    <r>
      <rPr>
        <b/>
        <sz val="10"/>
        <rFont val="宋体"/>
        <charset val="134"/>
      </rPr>
      <t>建设任务</t>
    </r>
  </si>
  <si>
    <r>
      <rPr>
        <b/>
        <sz val="10"/>
        <rFont val="宋体"/>
        <charset val="134"/>
      </rPr>
      <t>补助标准</t>
    </r>
  </si>
  <si>
    <r>
      <rPr>
        <b/>
        <sz val="10"/>
        <rFont val="宋体"/>
        <charset val="134"/>
      </rPr>
      <t>资金规模（万元）</t>
    </r>
  </si>
  <si>
    <r>
      <rPr>
        <b/>
        <sz val="10"/>
        <rFont val="宋体"/>
        <charset val="134"/>
      </rPr>
      <t>筹资方式</t>
    </r>
  </si>
  <si>
    <r>
      <rPr>
        <b/>
        <sz val="10"/>
        <rFont val="宋体"/>
        <charset val="134"/>
      </rPr>
      <t>绩效目标</t>
    </r>
    <r>
      <rPr>
        <b/>
        <sz val="10"/>
        <rFont val="Times New Roman"/>
        <family val="1"/>
        <charset val="0"/>
      </rPr>
      <t xml:space="preserve">
</t>
    </r>
    <r>
      <rPr>
        <b/>
        <sz val="10"/>
        <rFont val="宋体"/>
        <charset val="134"/>
      </rPr>
      <t>（进度计划）</t>
    </r>
  </si>
  <si>
    <r>
      <rPr>
        <b/>
        <sz val="10"/>
        <rFont val="宋体"/>
        <charset val="134"/>
      </rPr>
      <t>时间进度</t>
    </r>
    <r>
      <rPr>
        <b/>
        <sz val="10"/>
        <rFont val="Times New Roman"/>
        <family val="1"/>
        <charset val="0"/>
      </rPr>
      <t xml:space="preserve">                           (</t>
    </r>
    <r>
      <rPr>
        <b/>
        <sz val="10"/>
        <rFont val="宋体"/>
        <charset val="134"/>
      </rPr>
      <t>起止</t>
    </r>
    <r>
      <rPr>
        <b/>
        <sz val="10"/>
        <rFont val="Times New Roman"/>
        <family val="1"/>
        <charset val="0"/>
      </rPr>
      <t>)</t>
    </r>
  </si>
  <si>
    <r>
      <rPr>
        <b/>
        <sz val="10"/>
        <rFont val="宋体"/>
        <charset val="134"/>
      </rPr>
      <t>责任单位</t>
    </r>
  </si>
  <si>
    <r>
      <rPr>
        <b/>
        <sz val="10"/>
        <rFont val="宋体"/>
        <charset val="134"/>
      </rPr>
      <t>备注</t>
    </r>
  </si>
  <si>
    <r>
      <rPr>
        <b/>
        <sz val="10"/>
        <rFont val="宋体"/>
        <charset val="134"/>
      </rPr>
      <t>（中央、省、市、县级专项资金）</t>
    </r>
  </si>
  <si>
    <r>
      <rPr>
        <b/>
        <sz val="10"/>
        <rFont val="宋体"/>
        <charset val="134"/>
      </rPr>
      <t>金额</t>
    </r>
    <r>
      <rPr>
        <b/>
        <sz val="10"/>
        <rFont val="Times New Roman"/>
        <family val="1"/>
        <charset val="0"/>
      </rPr>
      <t xml:space="preserve">
</t>
    </r>
    <r>
      <rPr>
        <b/>
        <sz val="10"/>
        <rFont val="宋体"/>
        <charset val="134"/>
      </rPr>
      <t>（万元）</t>
    </r>
    <r>
      <rPr>
        <b/>
        <sz val="10"/>
        <rFont val="Times New Roman"/>
        <family val="1"/>
        <charset val="0"/>
      </rPr>
      <t xml:space="preserve">
</t>
    </r>
  </si>
  <si>
    <r>
      <rPr>
        <b/>
        <sz val="10"/>
        <rFont val="宋体"/>
        <charset val="134"/>
      </rPr>
      <t>计划开工时间</t>
    </r>
  </si>
  <si>
    <r>
      <rPr>
        <b/>
        <sz val="10"/>
        <rFont val="宋体"/>
        <charset val="134"/>
      </rPr>
      <t>计划完工时间</t>
    </r>
  </si>
  <si>
    <r>
      <rPr>
        <b/>
        <sz val="10"/>
        <rFont val="宋体"/>
        <charset val="134"/>
      </rPr>
      <t>项目主管单位</t>
    </r>
  </si>
  <si>
    <r>
      <rPr>
        <b/>
        <sz val="10"/>
        <rFont val="宋体"/>
        <charset val="134"/>
      </rPr>
      <t>项目组织实施单位</t>
    </r>
  </si>
  <si>
    <r>
      <rPr>
        <b/>
        <sz val="10"/>
        <rFont val="宋体"/>
        <charset val="134"/>
      </rPr>
      <t>合计</t>
    </r>
  </si>
  <si>
    <r>
      <rPr>
        <b/>
        <sz val="10"/>
        <rFont val="宋体"/>
        <charset val="134"/>
      </rPr>
      <t>一</t>
    </r>
  </si>
  <si>
    <r>
      <t>23</t>
    </r>
    <r>
      <rPr>
        <b/>
        <sz val="10"/>
        <rFont val="宋体"/>
        <charset val="134"/>
      </rPr>
      <t>个乡镇</t>
    </r>
  </si>
  <si>
    <r>
      <rPr>
        <b/>
        <sz val="10"/>
        <rFont val="宋体"/>
        <charset val="134"/>
      </rPr>
      <t>教育扶贫</t>
    </r>
  </si>
  <si>
    <r>
      <rPr>
        <b/>
        <sz val="10"/>
        <rFont val="宋体"/>
        <charset val="134"/>
      </rPr>
      <t>雨露计划</t>
    </r>
  </si>
  <si>
    <r>
      <rPr>
        <b/>
        <sz val="10"/>
        <rFont val="宋体"/>
        <charset val="134"/>
      </rPr>
      <t>雨露计划职业学历教育及创业致富带头人培训补助</t>
    </r>
  </si>
  <si>
    <r>
      <rPr>
        <b/>
        <sz val="10"/>
        <rFont val="宋体"/>
        <charset val="134"/>
      </rPr>
      <t>职业学历教育人均</t>
    </r>
    <r>
      <rPr>
        <b/>
        <sz val="10"/>
        <rFont val="Times New Roman"/>
        <family val="1"/>
        <charset val="0"/>
      </rPr>
      <t>3000</t>
    </r>
    <r>
      <rPr>
        <b/>
        <sz val="10"/>
        <rFont val="宋体"/>
        <charset val="134"/>
      </rPr>
      <t>元</t>
    </r>
    <r>
      <rPr>
        <b/>
        <sz val="10"/>
        <rFont val="Times New Roman"/>
        <family val="1"/>
        <charset val="0"/>
      </rPr>
      <t>/</t>
    </r>
    <r>
      <rPr>
        <b/>
        <sz val="10"/>
        <rFont val="宋体"/>
        <charset val="134"/>
      </rPr>
      <t>人，创业致富带头人培训按文件执行</t>
    </r>
  </si>
  <si>
    <r>
      <rPr>
        <b/>
        <sz val="10"/>
        <rFont val="宋体"/>
        <charset val="134"/>
      </rPr>
      <t>中央、省</t>
    </r>
  </si>
  <si>
    <r>
      <rPr>
        <b/>
        <sz val="10"/>
        <rFont val="宋体"/>
        <charset val="134"/>
      </rPr>
      <t>帮助约</t>
    </r>
    <r>
      <rPr>
        <b/>
        <sz val="10"/>
        <rFont val="Times New Roman"/>
        <family val="1"/>
        <charset val="0"/>
      </rPr>
      <t>1600</t>
    </r>
    <r>
      <rPr>
        <b/>
        <sz val="10"/>
        <rFont val="宋体"/>
        <charset val="134"/>
      </rPr>
      <t>名贫困学生提供职业教育助学补助以及提高约</t>
    </r>
    <r>
      <rPr>
        <b/>
        <sz val="10"/>
        <rFont val="Times New Roman"/>
        <family val="1"/>
        <charset val="0"/>
      </rPr>
      <t>200</t>
    </r>
    <r>
      <rPr>
        <b/>
        <sz val="10"/>
        <rFont val="宋体"/>
        <charset val="134"/>
      </rPr>
      <t>名贫困人口劳动技能</t>
    </r>
  </si>
  <si>
    <t>2020.4</t>
  </si>
  <si>
    <t>2020.12</t>
  </si>
  <si>
    <r>
      <rPr>
        <b/>
        <sz val="10"/>
        <rFont val="宋体"/>
        <charset val="134"/>
      </rPr>
      <t>扶贫办</t>
    </r>
  </si>
  <si>
    <r>
      <rPr>
        <b/>
        <sz val="10"/>
        <rFont val="宋体"/>
        <charset val="134"/>
      </rPr>
      <t>村委会</t>
    </r>
  </si>
  <si>
    <r>
      <rPr>
        <b/>
        <sz val="10"/>
        <rFont val="宋体"/>
        <charset val="134"/>
      </rPr>
      <t>二</t>
    </r>
  </si>
  <si>
    <r>
      <rPr>
        <b/>
        <sz val="10"/>
        <rFont val="宋体"/>
        <charset val="134"/>
      </rPr>
      <t>金融扶贫</t>
    </r>
  </si>
  <si>
    <r>
      <rPr>
        <b/>
        <sz val="10"/>
        <rFont val="宋体"/>
        <charset val="134"/>
      </rPr>
      <t>小额贴息</t>
    </r>
  </si>
  <si>
    <r>
      <rPr>
        <b/>
        <sz val="10"/>
        <rFont val="宋体"/>
        <charset val="134"/>
      </rPr>
      <t>贫困户发展产业贷款贴息</t>
    </r>
  </si>
  <si>
    <r>
      <t>475</t>
    </r>
    <r>
      <rPr>
        <b/>
        <sz val="10"/>
        <rFont val="宋体"/>
        <charset val="134"/>
      </rPr>
      <t>元</t>
    </r>
    <r>
      <rPr>
        <b/>
        <sz val="10"/>
        <rFont val="Times New Roman"/>
        <family val="1"/>
        <charset val="0"/>
      </rPr>
      <t>/</t>
    </r>
    <r>
      <rPr>
        <b/>
        <sz val="10"/>
        <rFont val="宋体"/>
        <charset val="134"/>
      </rPr>
      <t>年</t>
    </r>
    <r>
      <rPr>
        <b/>
        <sz val="10"/>
        <rFont val="Times New Roman"/>
        <family val="1"/>
        <charset val="0"/>
      </rPr>
      <t>/</t>
    </r>
    <r>
      <rPr>
        <b/>
        <sz val="10"/>
        <rFont val="宋体"/>
        <charset val="134"/>
      </rPr>
      <t>万元</t>
    </r>
  </si>
  <si>
    <r>
      <rPr>
        <b/>
        <sz val="10"/>
        <rFont val="宋体"/>
        <charset val="134"/>
      </rPr>
      <t>省</t>
    </r>
  </si>
  <si>
    <r>
      <rPr>
        <b/>
        <sz val="10"/>
        <rFont val="宋体"/>
        <charset val="134"/>
      </rPr>
      <t>帮助约</t>
    </r>
    <r>
      <rPr>
        <b/>
        <sz val="10"/>
        <rFont val="Times New Roman"/>
        <family val="1"/>
        <charset val="0"/>
      </rPr>
      <t>1900</t>
    </r>
    <r>
      <rPr>
        <b/>
        <sz val="10"/>
        <rFont val="宋体"/>
        <charset val="134"/>
      </rPr>
      <t>户贫困户实行扶贫小额贷款贴息</t>
    </r>
  </si>
  <si>
    <r>
      <rPr>
        <b/>
        <sz val="10"/>
        <rFont val="宋体"/>
        <charset val="134"/>
      </rPr>
      <t>金融服务中心</t>
    </r>
  </si>
  <si>
    <r>
      <rPr>
        <b/>
        <sz val="10"/>
        <rFont val="宋体"/>
        <charset val="134"/>
      </rPr>
      <t>三</t>
    </r>
  </si>
  <si>
    <r>
      <rPr>
        <b/>
        <sz val="10"/>
        <rFont val="宋体"/>
        <charset val="134"/>
      </rPr>
      <t>相关乡镇</t>
    </r>
  </si>
  <si>
    <r>
      <rPr>
        <b/>
        <sz val="10"/>
        <rFont val="宋体"/>
        <charset val="134"/>
      </rPr>
      <t>基础设施</t>
    </r>
  </si>
  <si>
    <r>
      <rPr>
        <b/>
        <sz val="10"/>
        <rFont val="宋体"/>
        <charset val="134"/>
      </rPr>
      <t>危房改造</t>
    </r>
  </si>
  <si>
    <r>
      <rPr>
        <b/>
        <sz val="10"/>
        <rFont val="宋体"/>
        <charset val="134"/>
      </rPr>
      <t>相关村</t>
    </r>
  </si>
  <si>
    <r>
      <rPr>
        <b/>
        <sz val="10"/>
        <rFont val="宋体"/>
        <charset val="134"/>
      </rPr>
      <t>贫困人口危房改造项目</t>
    </r>
  </si>
  <si>
    <r>
      <rPr>
        <b/>
        <sz val="10"/>
        <color indexed="8"/>
        <rFont val="宋体"/>
        <charset val="134"/>
      </rPr>
      <t>维修加固</t>
    </r>
    <r>
      <rPr>
        <b/>
        <sz val="10"/>
        <color theme="1"/>
        <rFont val="Times New Roman"/>
        <family val="1"/>
        <charset val="0"/>
      </rPr>
      <t>0.5-1</t>
    </r>
    <r>
      <rPr>
        <b/>
        <sz val="10"/>
        <color indexed="8"/>
        <rFont val="宋体"/>
        <charset val="134"/>
      </rPr>
      <t>万元</t>
    </r>
    <r>
      <rPr>
        <b/>
        <sz val="10"/>
        <color theme="1"/>
        <rFont val="Times New Roman"/>
        <family val="1"/>
        <charset val="0"/>
      </rPr>
      <t>/</t>
    </r>
    <r>
      <rPr>
        <b/>
        <sz val="10"/>
        <color indexed="8"/>
        <rFont val="宋体"/>
        <charset val="134"/>
      </rPr>
      <t>户、新建</t>
    </r>
    <r>
      <rPr>
        <b/>
        <sz val="10"/>
        <color theme="1"/>
        <rFont val="Times New Roman"/>
        <family val="1"/>
        <charset val="0"/>
      </rPr>
      <t>3-7</t>
    </r>
    <r>
      <rPr>
        <b/>
        <sz val="10"/>
        <color indexed="8"/>
        <rFont val="宋体"/>
        <charset val="134"/>
      </rPr>
      <t>万元</t>
    </r>
    <r>
      <rPr>
        <b/>
        <sz val="10"/>
        <color theme="1"/>
        <rFont val="Times New Roman"/>
        <family val="1"/>
        <charset val="0"/>
      </rPr>
      <t>/</t>
    </r>
    <r>
      <rPr>
        <b/>
        <sz val="10"/>
        <color indexed="8"/>
        <rFont val="宋体"/>
        <charset val="134"/>
      </rPr>
      <t>户</t>
    </r>
  </si>
  <si>
    <r>
      <rPr>
        <b/>
        <sz val="10"/>
        <rFont val="宋体"/>
        <charset val="134"/>
      </rPr>
      <t>县</t>
    </r>
  </si>
  <si>
    <r>
      <rPr>
        <b/>
        <sz val="10"/>
        <rFont val="宋体"/>
        <charset val="134"/>
      </rPr>
      <t>改善</t>
    </r>
    <r>
      <rPr>
        <b/>
        <sz val="10"/>
        <rFont val="Times New Roman"/>
        <family val="1"/>
        <charset val="0"/>
      </rPr>
      <t>120</t>
    </r>
    <r>
      <rPr>
        <b/>
        <sz val="10"/>
        <rFont val="宋体"/>
        <charset val="134"/>
      </rPr>
      <t>户</t>
    </r>
    <r>
      <rPr>
        <b/>
        <sz val="10"/>
        <rFont val="Times New Roman"/>
        <family val="1"/>
        <charset val="0"/>
      </rPr>
      <t>420</t>
    </r>
    <r>
      <rPr>
        <b/>
        <sz val="10"/>
        <rFont val="宋体"/>
        <charset val="134"/>
      </rPr>
      <t>名贫困人口的住房条件</t>
    </r>
  </si>
  <si>
    <t>2020.10</t>
  </si>
  <si>
    <r>
      <rPr>
        <b/>
        <sz val="10"/>
        <rFont val="宋体"/>
        <charset val="134"/>
      </rPr>
      <t>住建局</t>
    </r>
  </si>
  <si>
    <r>
      <rPr>
        <b/>
        <sz val="10"/>
        <rFont val="宋体"/>
        <charset val="134"/>
      </rPr>
      <t>四</t>
    </r>
  </si>
  <si>
    <r>
      <rPr>
        <b/>
        <sz val="10"/>
        <rFont val="宋体"/>
        <charset val="134"/>
      </rPr>
      <t>农田改造</t>
    </r>
  </si>
  <si>
    <r>
      <rPr>
        <b/>
        <sz val="10"/>
        <rFont val="宋体"/>
        <charset val="134"/>
      </rPr>
      <t>高标准农田改造约</t>
    </r>
    <r>
      <rPr>
        <b/>
        <sz val="10"/>
        <rFont val="Times New Roman"/>
        <family val="1"/>
        <charset val="0"/>
      </rPr>
      <t>2.77</t>
    </r>
    <r>
      <rPr>
        <b/>
        <sz val="10"/>
        <rFont val="宋体"/>
        <charset val="134"/>
      </rPr>
      <t>万亩</t>
    </r>
  </si>
  <si>
    <r>
      <rPr>
        <b/>
        <sz val="10"/>
        <rFont val="宋体"/>
        <charset val="134"/>
      </rPr>
      <t>约</t>
    </r>
    <r>
      <rPr>
        <b/>
        <sz val="10"/>
        <rFont val="Times New Roman"/>
        <family val="1"/>
        <charset val="0"/>
      </rPr>
      <t>1500</t>
    </r>
    <r>
      <rPr>
        <b/>
        <sz val="10"/>
        <rFont val="宋体"/>
        <charset val="134"/>
      </rPr>
      <t>元</t>
    </r>
    <r>
      <rPr>
        <b/>
        <sz val="10"/>
        <rFont val="Times New Roman"/>
        <family val="1"/>
        <charset val="0"/>
      </rPr>
      <t>/</t>
    </r>
    <r>
      <rPr>
        <b/>
        <sz val="10"/>
        <rFont val="宋体"/>
        <charset val="134"/>
      </rPr>
      <t>亩</t>
    </r>
  </si>
  <si>
    <r>
      <rPr>
        <sz val="10"/>
        <rFont val="宋体"/>
        <charset val="134"/>
      </rPr>
      <t>改善约</t>
    </r>
    <r>
      <rPr>
        <sz val="10"/>
        <rFont val="Times New Roman"/>
        <family val="1"/>
        <charset val="0"/>
      </rPr>
      <t>2.77</t>
    </r>
    <r>
      <rPr>
        <sz val="10"/>
        <rFont val="宋体"/>
        <charset val="134"/>
      </rPr>
      <t>万亩农田生产条件，提高农田耕作水平，帮助贫困户增收</t>
    </r>
  </si>
  <si>
    <r>
      <rPr>
        <b/>
        <sz val="10"/>
        <rFont val="宋体"/>
        <charset val="134"/>
      </rPr>
      <t>农业农村局</t>
    </r>
  </si>
  <si>
    <r>
      <rPr>
        <b/>
        <sz val="10"/>
        <color indexed="8"/>
        <rFont val="宋体"/>
        <charset val="134"/>
      </rPr>
      <t>农业农村局</t>
    </r>
  </si>
  <si>
    <r>
      <rPr>
        <b/>
        <sz val="10"/>
        <rFont val="宋体"/>
        <charset val="134"/>
      </rPr>
      <t>五</t>
    </r>
  </si>
  <si>
    <r>
      <rPr>
        <b/>
        <sz val="10"/>
        <rFont val="宋体"/>
        <charset val="134"/>
      </rPr>
      <t>产业扶贫</t>
    </r>
  </si>
  <si>
    <r>
      <rPr>
        <b/>
        <sz val="10"/>
        <rFont val="宋体"/>
        <charset val="134"/>
      </rPr>
      <t>相关产业</t>
    </r>
  </si>
  <si>
    <r>
      <rPr>
        <b/>
        <sz val="10"/>
        <rFont val="宋体"/>
        <charset val="134"/>
      </rPr>
      <t>产业项目</t>
    </r>
  </si>
  <si>
    <r>
      <rPr>
        <b/>
        <sz val="10"/>
        <rFont val="宋体"/>
        <charset val="134"/>
      </rPr>
      <t>（一）</t>
    </r>
  </si>
  <si>
    <r>
      <rPr>
        <b/>
        <sz val="10"/>
        <rFont val="宋体"/>
        <charset val="134"/>
      </rPr>
      <t>自主产业</t>
    </r>
  </si>
  <si>
    <r>
      <rPr>
        <b/>
        <sz val="10"/>
        <rFont val="宋体"/>
        <charset val="134"/>
      </rPr>
      <t>贫困户自主发展产业</t>
    </r>
  </si>
  <si>
    <r>
      <rPr>
        <sz val="10"/>
        <rFont val="宋体"/>
        <charset val="134"/>
      </rPr>
      <t>仙人湾乡</t>
    </r>
  </si>
  <si>
    <r>
      <rPr>
        <sz val="10"/>
        <rFont val="宋体"/>
        <charset val="134"/>
      </rPr>
      <t>产业扶贫</t>
    </r>
  </si>
  <si>
    <r>
      <rPr>
        <sz val="10"/>
        <rFont val="宋体"/>
        <charset val="134"/>
      </rPr>
      <t>自主产业</t>
    </r>
  </si>
  <si>
    <r>
      <rPr>
        <sz val="10"/>
        <rFont val="宋体"/>
        <charset val="134"/>
      </rPr>
      <t>仙人湾乡各村</t>
    </r>
  </si>
  <si>
    <r>
      <rPr>
        <sz val="10"/>
        <rFont val="宋体"/>
        <charset val="134"/>
      </rPr>
      <t>种植粮食、油料作物、经果、中药材、油茶、茶叶、蔬菜等，养殖家畜、家禽、水产等，农产品加工等</t>
    </r>
  </si>
  <si>
    <r>
      <rPr>
        <sz val="9"/>
        <rFont val="宋体"/>
        <charset val="134"/>
      </rPr>
      <t>预脱贫对象最高奖补标准</t>
    </r>
    <r>
      <rPr>
        <sz val="9"/>
        <rFont val="Times New Roman"/>
        <family val="1"/>
        <charset val="0"/>
      </rPr>
      <t>1500</t>
    </r>
    <r>
      <rPr>
        <sz val="9"/>
        <rFont val="宋体"/>
        <charset val="134"/>
      </rPr>
      <t>元</t>
    </r>
    <r>
      <rPr>
        <sz val="9"/>
        <rFont val="Times New Roman"/>
        <family val="1"/>
        <charset val="0"/>
      </rPr>
      <t>/</t>
    </r>
    <r>
      <rPr>
        <sz val="9"/>
        <rFont val="宋体"/>
        <charset val="134"/>
      </rPr>
      <t>人，其他贫困对象最高奖补标准</t>
    </r>
    <r>
      <rPr>
        <sz val="9"/>
        <rFont val="Times New Roman"/>
        <family val="1"/>
        <charset val="0"/>
      </rPr>
      <t>800</t>
    </r>
    <r>
      <rPr>
        <sz val="9"/>
        <rFont val="宋体"/>
        <charset val="134"/>
      </rPr>
      <t>元</t>
    </r>
    <r>
      <rPr>
        <sz val="9"/>
        <rFont val="Times New Roman"/>
        <family val="1"/>
        <charset val="0"/>
      </rPr>
      <t>/</t>
    </r>
    <r>
      <rPr>
        <sz val="9"/>
        <rFont val="宋体"/>
        <charset val="134"/>
      </rPr>
      <t>人</t>
    </r>
  </si>
  <si>
    <r>
      <rPr>
        <sz val="10"/>
        <rFont val="宋体"/>
        <charset val="134"/>
      </rPr>
      <t>中央、省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</si>
  <si>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1046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</si>
  <si>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农业农村局</t>
    </r>
  </si>
  <si>
    <r>
      <rPr>
        <sz val="10"/>
        <rFont val="宋体"/>
        <charset val="134"/>
      </rPr>
      <t>村委会</t>
    </r>
  </si>
  <si>
    <r>
      <rPr>
        <sz val="10"/>
        <rFont val="宋体"/>
        <charset val="134"/>
      </rPr>
      <t>黄溪口镇</t>
    </r>
  </si>
  <si>
    <r>
      <rPr>
        <sz val="10"/>
        <rFont val="宋体"/>
        <charset val="134"/>
      </rPr>
      <t>黄溪口镇各村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</si>
  <si>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463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</si>
  <si>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苏木溪乡</t>
    </r>
  </si>
  <si>
    <r>
      <rPr>
        <sz val="10"/>
        <rFont val="宋体"/>
        <charset val="134"/>
      </rPr>
      <t>苏木溪乡各村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</si>
  <si>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630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</si>
  <si>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罗子山乡</t>
    </r>
  </si>
  <si>
    <r>
      <rPr>
        <sz val="10"/>
        <rFont val="宋体"/>
        <charset val="134"/>
      </rPr>
      <t>罗子山乡各村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</si>
  <si>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509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</si>
  <si>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上蒲溪乡</t>
    </r>
  </si>
  <si>
    <r>
      <rPr>
        <sz val="10"/>
        <rFont val="宋体"/>
        <charset val="134"/>
      </rPr>
      <t>上蒲溪乡各村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</si>
  <si>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335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</si>
  <si>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龙头庵乡</t>
    </r>
  </si>
  <si>
    <r>
      <rPr>
        <sz val="10"/>
        <rFont val="宋体"/>
        <charset val="134"/>
      </rPr>
      <t>龙头庵乡各村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</si>
  <si>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706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</si>
  <si>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后塘瑶族乡</t>
    </r>
  </si>
  <si>
    <r>
      <rPr>
        <sz val="10"/>
        <rFont val="宋体"/>
        <charset val="134"/>
      </rPr>
      <t>后塘乡各村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</si>
  <si>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1001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</si>
  <si>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火马冲镇</t>
    </r>
  </si>
  <si>
    <r>
      <rPr>
        <sz val="10"/>
        <rFont val="宋体"/>
        <charset val="134"/>
      </rPr>
      <t>火马冲镇各村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</si>
  <si>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542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</si>
  <si>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小龙门镇</t>
    </r>
  </si>
  <si>
    <r>
      <rPr>
        <sz val="10"/>
        <rFont val="宋体"/>
        <charset val="134"/>
      </rPr>
      <t>小龙门乡各村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</si>
  <si>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433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</si>
  <si>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长田湾乡</t>
    </r>
  </si>
  <si>
    <r>
      <rPr>
        <sz val="10"/>
        <rFont val="宋体"/>
        <charset val="134"/>
      </rPr>
      <t>长田湾乡各村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</si>
  <si>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947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</si>
  <si>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安坪镇</t>
    </r>
  </si>
  <si>
    <r>
      <rPr>
        <sz val="10"/>
        <rFont val="宋体"/>
        <charset val="134"/>
      </rPr>
      <t>安坪镇各村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</si>
  <si>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900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</si>
  <si>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龙泉岩乡</t>
    </r>
  </si>
  <si>
    <r>
      <rPr>
        <sz val="10"/>
        <rFont val="宋体"/>
        <charset val="134"/>
      </rPr>
      <t>龙泉岩乡各村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</si>
  <si>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326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</si>
  <si>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大水田乡</t>
    </r>
  </si>
  <si>
    <r>
      <rPr>
        <sz val="10"/>
        <rFont val="宋体"/>
        <charset val="134"/>
      </rPr>
      <t>大水田乡各村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</si>
  <si>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762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</si>
  <si>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桥头溪乡</t>
    </r>
  </si>
  <si>
    <r>
      <rPr>
        <sz val="10"/>
        <rFont val="宋体"/>
        <charset val="134"/>
      </rPr>
      <t>桥头溪乡各村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</si>
  <si>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379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</si>
  <si>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潭湾镇</t>
    </r>
  </si>
  <si>
    <r>
      <rPr>
        <sz val="10"/>
        <rFont val="宋体"/>
        <charset val="134"/>
      </rPr>
      <t>潭湾镇各村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</si>
  <si>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993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</si>
  <si>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锦滨镇</t>
    </r>
  </si>
  <si>
    <r>
      <rPr>
        <sz val="10"/>
        <rFont val="宋体"/>
        <charset val="134"/>
      </rPr>
      <t>锦滨镇各村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</si>
  <si>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510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</si>
  <si>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田湾镇</t>
    </r>
  </si>
  <si>
    <r>
      <rPr>
        <sz val="10"/>
        <rFont val="宋体"/>
        <charset val="134"/>
      </rPr>
      <t>田湾镇各村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</si>
  <si>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227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</si>
  <si>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船溪乡</t>
    </r>
  </si>
  <si>
    <r>
      <rPr>
        <sz val="10"/>
        <rFont val="宋体"/>
        <charset val="134"/>
      </rPr>
      <t>船溪乡各村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</si>
  <si>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566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</si>
  <si>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孝坪镇</t>
    </r>
  </si>
  <si>
    <r>
      <rPr>
        <sz val="10"/>
        <rFont val="宋体"/>
        <charset val="134"/>
      </rPr>
      <t>孝坪镇各村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</si>
  <si>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615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</si>
  <si>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修溪镇</t>
    </r>
  </si>
  <si>
    <r>
      <rPr>
        <sz val="10"/>
        <rFont val="宋体"/>
        <charset val="134"/>
      </rPr>
      <t>修溪镇各村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</si>
  <si>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772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</si>
  <si>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柿溪乡</t>
    </r>
  </si>
  <si>
    <r>
      <rPr>
        <sz val="10"/>
        <rFont val="宋体"/>
        <charset val="134"/>
      </rPr>
      <t>柿溪乡各村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</si>
  <si>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761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</si>
  <si>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谭家场乡</t>
    </r>
  </si>
  <si>
    <r>
      <rPr>
        <sz val="10"/>
        <rFont val="宋体"/>
        <charset val="134"/>
      </rPr>
      <t>谭家场乡各村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</si>
  <si>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670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</si>
  <si>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sz val="10"/>
        <rFont val="宋体"/>
        <charset val="134"/>
      </rPr>
      <t>辰阳镇</t>
    </r>
  </si>
  <si>
    <r>
      <rPr>
        <sz val="10"/>
        <rFont val="宋体"/>
        <charset val="134"/>
      </rPr>
      <t>辰阳镇各村</t>
    </r>
  </si>
  <si>
    <r>
      <rPr>
        <sz val="10"/>
        <rFont val="宋体"/>
        <charset val="134"/>
      </rPr>
      <t>通过实施奖补政策，鼓励约</t>
    </r>
    <r>
      <rPr>
        <sz val="10"/>
        <rFont val="Times New Roman"/>
        <family val="1"/>
        <charset val="0"/>
      </rPr>
      <t>910</t>
    </r>
    <r>
      <rPr>
        <sz val="10"/>
        <rFont val="宋体"/>
        <charset val="134"/>
      </rPr>
      <t>户贫困户发展自主产业，人均增收</t>
    </r>
    <r>
      <rPr>
        <sz val="10"/>
        <rFont val="Times New Roman"/>
        <family val="1"/>
        <charset val="0"/>
      </rPr>
      <t>800</t>
    </r>
    <r>
      <rPr>
        <sz val="10"/>
        <rFont val="宋体"/>
        <charset val="134"/>
      </rPr>
      <t>元</t>
    </r>
  </si>
  <si>
    <r>
      <rPr>
        <b/>
        <sz val="10"/>
        <color indexed="8"/>
        <rFont val="宋体"/>
        <charset val="134"/>
      </rPr>
      <t>（二）</t>
    </r>
  </si>
  <si>
    <r>
      <rPr>
        <b/>
        <sz val="10"/>
        <color indexed="8"/>
        <rFont val="宋体"/>
        <charset val="134"/>
      </rPr>
      <t>相关乡镇</t>
    </r>
  </si>
  <si>
    <r>
      <rPr>
        <b/>
        <sz val="10"/>
        <color indexed="8"/>
        <rFont val="宋体"/>
        <charset val="134"/>
      </rPr>
      <t>产业发展</t>
    </r>
  </si>
  <si>
    <r>
      <rPr>
        <b/>
        <sz val="10"/>
        <color indexed="8"/>
        <rFont val="宋体"/>
        <charset val="134"/>
      </rPr>
      <t>稻</t>
    </r>
    <r>
      <rPr>
        <b/>
        <sz val="10"/>
        <color theme="1"/>
        <rFont val="Times New Roman"/>
        <family val="1"/>
        <charset val="0"/>
      </rPr>
      <t>+</t>
    </r>
    <r>
      <rPr>
        <b/>
        <sz val="10"/>
        <color indexed="8"/>
        <rFont val="宋体"/>
        <charset val="134"/>
      </rPr>
      <t>鱼</t>
    </r>
  </si>
  <si>
    <r>
      <rPr>
        <b/>
        <sz val="10"/>
        <color indexed="8"/>
        <rFont val="宋体"/>
        <charset val="134"/>
      </rPr>
      <t>相关村</t>
    </r>
  </si>
  <si>
    <r>
      <rPr>
        <b/>
        <sz val="10"/>
        <color indexed="8"/>
        <rFont val="宋体"/>
        <charset val="134"/>
      </rPr>
      <t>稻</t>
    </r>
    <r>
      <rPr>
        <b/>
        <sz val="10"/>
        <color theme="1"/>
        <rFont val="Times New Roman"/>
        <family val="1"/>
        <charset val="0"/>
      </rPr>
      <t>+</t>
    </r>
    <r>
      <rPr>
        <b/>
        <sz val="10"/>
        <color indexed="8"/>
        <rFont val="宋体"/>
        <charset val="134"/>
      </rPr>
      <t>鱼产业项目</t>
    </r>
  </si>
  <si>
    <r>
      <rPr>
        <sz val="10"/>
        <color indexed="8"/>
        <rFont val="宋体"/>
        <charset val="134"/>
      </rPr>
      <t>田湾镇枫香塘村</t>
    </r>
  </si>
  <si>
    <r>
      <rPr>
        <sz val="10"/>
        <color indexed="8"/>
        <rFont val="宋体"/>
        <charset val="134"/>
      </rPr>
      <t>产业发展</t>
    </r>
  </si>
  <si>
    <r>
      <rPr>
        <sz val="10"/>
        <color indexed="8"/>
        <rFont val="宋体"/>
        <charset val="134"/>
      </rPr>
      <t>种养业</t>
    </r>
  </si>
  <si>
    <r>
      <rPr>
        <sz val="10"/>
        <color indexed="8"/>
        <rFont val="宋体"/>
        <charset val="134"/>
      </rPr>
      <t>枫香塘村</t>
    </r>
  </si>
  <si>
    <r>
      <rPr>
        <sz val="10"/>
        <color indexed="8"/>
        <rFont val="宋体"/>
        <charset val="134"/>
      </rPr>
      <t>稻</t>
    </r>
    <r>
      <rPr>
        <sz val="10"/>
        <color theme="1"/>
        <rFont val="Times New Roman"/>
        <family val="1"/>
        <charset val="0"/>
      </rPr>
      <t>+</t>
    </r>
    <r>
      <rPr>
        <sz val="10"/>
        <color indexed="8"/>
        <rFont val="宋体"/>
        <charset val="134"/>
      </rPr>
      <t>鱼</t>
    </r>
    <r>
      <rPr>
        <sz val="10"/>
        <color theme="1"/>
        <rFont val="Times New Roman"/>
        <family val="1"/>
        <charset val="0"/>
      </rPr>
      <t>100</t>
    </r>
    <r>
      <rPr>
        <sz val="10"/>
        <color indexed="8"/>
        <rFont val="宋体"/>
        <charset val="134"/>
      </rPr>
      <t>亩</t>
    </r>
  </si>
  <si>
    <r>
      <t>900</t>
    </r>
    <r>
      <rPr>
        <sz val="9"/>
        <rFont val="宋体"/>
        <charset val="134"/>
      </rPr>
      <t>元</t>
    </r>
    <r>
      <rPr>
        <sz val="9"/>
        <rFont val="Times New Roman"/>
        <family val="1"/>
        <charset val="0"/>
      </rPr>
      <t>/</t>
    </r>
    <r>
      <rPr>
        <sz val="9"/>
        <rFont val="宋体"/>
        <charset val="134"/>
      </rPr>
      <t>亩</t>
    </r>
  </si>
  <si>
    <r>
      <rPr>
        <sz val="10"/>
        <rFont val="宋体"/>
        <charset val="134"/>
      </rPr>
      <t>省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</si>
  <si>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34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129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</si>
  <si>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田湾镇杨梅坳</t>
    </r>
  </si>
  <si>
    <r>
      <rPr>
        <sz val="10"/>
        <color indexed="8"/>
        <rFont val="宋体"/>
        <charset val="134"/>
      </rPr>
      <t>杨梅坳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</si>
  <si>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35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140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</si>
  <si>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黄溪口镇黑家溪村</t>
    </r>
  </si>
  <si>
    <r>
      <rPr>
        <sz val="10"/>
        <color indexed="8"/>
        <rFont val="宋体"/>
        <charset val="134"/>
      </rPr>
      <t>黑家溪村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</si>
  <si>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124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538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</si>
  <si>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潭湾镇杨龙村</t>
    </r>
  </si>
  <si>
    <r>
      <rPr>
        <sz val="10"/>
        <color indexed="8"/>
        <rFont val="宋体"/>
        <charset val="134"/>
      </rPr>
      <t>杨龙村</t>
    </r>
  </si>
  <si>
    <r>
      <rPr>
        <sz val="10"/>
        <color indexed="8"/>
        <rFont val="宋体"/>
        <charset val="134"/>
      </rPr>
      <t>稻</t>
    </r>
    <r>
      <rPr>
        <sz val="10"/>
        <color theme="1"/>
        <rFont val="Times New Roman"/>
        <family val="1"/>
        <charset val="0"/>
      </rPr>
      <t>+</t>
    </r>
    <r>
      <rPr>
        <sz val="10"/>
        <color indexed="8"/>
        <rFont val="宋体"/>
        <charset val="134"/>
      </rPr>
      <t>鱼</t>
    </r>
    <r>
      <rPr>
        <sz val="10"/>
        <color theme="1"/>
        <rFont val="Times New Roman"/>
        <family val="1"/>
        <charset val="0"/>
      </rPr>
      <t>150</t>
    </r>
    <r>
      <rPr>
        <sz val="10"/>
        <color indexed="8"/>
        <rFont val="宋体"/>
        <charset val="134"/>
      </rPr>
      <t>亩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</si>
  <si>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71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264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</si>
  <si>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潭湾镇双桥村</t>
    </r>
  </si>
  <si>
    <r>
      <rPr>
        <sz val="10"/>
        <color indexed="8"/>
        <rFont val="宋体"/>
        <charset val="134"/>
      </rPr>
      <t>双桥村</t>
    </r>
  </si>
  <si>
    <r>
      <rPr>
        <sz val="10"/>
        <color indexed="8"/>
        <rFont val="宋体"/>
        <charset val="134"/>
      </rPr>
      <t>稻</t>
    </r>
    <r>
      <rPr>
        <sz val="10"/>
        <color theme="1"/>
        <rFont val="Times New Roman"/>
        <family val="1"/>
        <charset val="0"/>
      </rPr>
      <t>+</t>
    </r>
    <r>
      <rPr>
        <sz val="10"/>
        <color indexed="8"/>
        <rFont val="宋体"/>
        <charset val="134"/>
      </rPr>
      <t>鱼</t>
    </r>
    <r>
      <rPr>
        <sz val="10"/>
        <color theme="1"/>
        <rFont val="Times New Roman"/>
        <family val="1"/>
        <charset val="0"/>
      </rPr>
      <t>200</t>
    </r>
    <r>
      <rPr>
        <sz val="10"/>
        <color indexed="8"/>
        <rFont val="宋体"/>
        <charset val="134"/>
      </rPr>
      <t>亩</t>
    </r>
  </si>
  <si>
    <r>
      <rPr>
        <sz val="10"/>
        <rFont val="宋体"/>
        <charset val="134"/>
      </rPr>
      <t>中央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</si>
  <si>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66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221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</si>
  <si>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潭湾镇报木洞村</t>
    </r>
  </si>
  <si>
    <r>
      <rPr>
        <sz val="10"/>
        <color indexed="8"/>
        <rFont val="宋体"/>
        <charset val="134"/>
      </rPr>
      <t>报木洞村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</si>
  <si>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93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390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</si>
  <si>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潭湾镇石牌村</t>
    </r>
  </si>
  <si>
    <r>
      <rPr>
        <sz val="10"/>
        <color indexed="8"/>
        <rFont val="宋体"/>
        <charset val="134"/>
      </rPr>
      <t>石牌村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</si>
  <si>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68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218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</si>
  <si>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安坪镇红敏村</t>
    </r>
  </si>
  <si>
    <r>
      <rPr>
        <sz val="10"/>
        <color indexed="8"/>
        <rFont val="宋体"/>
        <charset val="134"/>
      </rPr>
      <t>红敏村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</si>
  <si>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123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424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</si>
  <si>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安坪镇蒋家坪村</t>
    </r>
  </si>
  <si>
    <r>
      <rPr>
        <sz val="10"/>
        <color indexed="8"/>
        <rFont val="宋体"/>
        <charset val="134"/>
      </rPr>
      <t>蒋家坪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</si>
  <si>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43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148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</si>
  <si>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安坪镇九岩坪村</t>
    </r>
  </si>
  <si>
    <r>
      <rPr>
        <sz val="10"/>
        <color indexed="8"/>
        <rFont val="宋体"/>
        <charset val="134"/>
      </rPr>
      <t>九岩坪村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</si>
  <si>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67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209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</si>
  <si>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安坪镇翁鸡坪村</t>
    </r>
  </si>
  <si>
    <r>
      <rPr>
        <sz val="10"/>
        <color indexed="8"/>
        <rFont val="宋体"/>
        <charset val="134"/>
      </rPr>
      <t>翁鸡坪村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</si>
  <si>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95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405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</si>
  <si>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安坪镇安坪村</t>
    </r>
  </si>
  <si>
    <r>
      <rPr>
        <sz val="10"/>
        <color indexed="8"/>
        <rFont val="宋体"/>
        <charset val="134"/>
      </rPr>
      <t>安坪村</t>
    </r>
  </si>
  <si>
    <r>
      <rPr>
        <sz val="10"/>
        <color indexed="8"/>
        <rFont val="宋体"/>
        <charset val="134"/>
      </rPr>
      <t>稻</t>
    </r>
    <r>
      <rPr>
        <sz val="10"/>
        <color theme="1"/>
        <rFont val="Times New Roman"/>
        <family val="1"/>
        <charset val="0"/>
      </rPr>
      <t>+</t>
    </r>
    <r>
      <rPr>
        <sz val="10"/>
        <color indexed="8"/>
        <rFont val="宋体"/>
        <charset val="134"/>
      </rPr>
      <t>鱼</t>
    </r>
    <r>
      <rPr>
        <sz val="10"/>
        <color theme="1"/>
        <rFont val="Times New Roman"/>
        <family val="1"/>
        <charset val="0"/>
      </rPr>
      <t>300</t>
    </r>
    <r>
      <rPr>
        <sz val="10"/>
        <color indexed="8"/>
        <rFont val="宋体"/>
        <charset val="134"/>
      </rPr>
      <t>亩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</si>
  <si>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156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272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</si>
  <si>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辰阳镇桑木桥村</t>
    </r>
  </si>
  <si>
    <r>
      <rPr>
        <sz val="10"/>
        <color indexed="8"/>
        <rFont val="宋体"/>
        <charset val="134"/>
      </rPr>
      <t>桑木桥村</t>
    </r>
  </si>
  <si>
    <r>
      <rPr>
        <sz val="10"/>
        <color indexed="8"/>
        <rFont val="宋体"/>
        <charset val="134"/>
      </rPr>
      <t>长田湾乡长田湾村</t>
    </r>
  </si>
  <si>
    <r>
      <rPr>
        <sz val="10"/>
        <color indexed="8"/>
        <rFont val="宋体"/>
        <charset val="134"/>
      </rPr>
      <t>长田湾村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</si>
  <si>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169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740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</si>
  <si>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龙头庵乡雪峰村</t>
    </r>
  </si>
  <si>
    <r>
      <rPr>
        <sz val="10"/>
        <color indexed="8"/>
        <rFont val="宋体"/>
        <charset val="134"/>
      </rPr>
      <t>雪峰村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</si>
  <si>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104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516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</si>
  <si>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罗子山瑶族乡百堰溪村</t>
    </r>
  </si>
  <si>
    <r>
      <rPr>
        <sz val="10"/>
        <color indexed="8"/>
        <rFont val="宋体"/>
        <charset val="134"/>
      </rPr>
      <t>百堰溪村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</si>
  <si>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40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148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</si>
  <si>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后塘瑶族乡纪岩村</t>
    </r>
  </si>
  <si>
    <r>
      <rPr>
        <sz val="10"/>
        <color indexed="8"/>
        <rFont val="宋体"/>
        <charset val="134"/>
      </rPr>
      <t>纪岩村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</si>
  <si>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32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124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</si>
  <si>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仙人湾瑶族乡简家湾村</t>
    </r>
  </si>
  <si>
    <r>
      <rPr>
        <sz val="10"/>
        <color indexed="8"/>
        <rFont val="宋体"/>
        <charset val="134"/>
      </rPr>
      <t>简家湾村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</si>
  <si>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40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130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</si>
  <si>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仙人湾瑶族乡团坡村</t>
    </r>
  </si>
  <si>
    <r>
      <rPr>
        <sz val="10"/>
        <color indexed="8"/>
        <rFont val="宋体"/>
        <charset val="134"/>
      </rPr>
      <t>团坡村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</si>
  <si>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86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358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</si>
  <si>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仙人湾瑶族乡清水塘村</t>
    </r>
  </si>
  <si>
    <r>
      <rPr>
        <sz val="10"/>
        <color indexed="8"/>
        <rFont val="宋体"/>
        <charset val="134"/>
      </rPr>
      <t>清水塘村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</si>
  <si>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60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215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</si>
  <si>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龙泉岩乡龙泉岩村</t>
    </r>
  </si>
  <si>
    <r>
      <rPr>
        <sz val="10"/>
        <color indexed="8"/>
        <rFont val="宋体"/>
        <charset val="134"/>
      </rPr>
      <t>龙泉岩村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</si>
  <si>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98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301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</si>
  <si>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龙泉岩乡金家坳村</t>
    </r>
  </si>
  <si>
    <r>
      <rPr>
        <sz val="10"/>
        <color indexed="8"/>
        <rFont val="宋体"/>
        <charset val="134"/>
      </rPr>
      <t>金家坳村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</si>
  <si>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76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178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</si>
  <si>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谭家场乡王羊屯村</t>
    </r>
  </si>
  <si>
    <r>
      <rPr>
        <sz val="10"/>
        <color indexed="8"/>
        <rFont val="宋体"/>
        <charset val="134"/>
      </rPr>
      <t>王阳屯村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</si>
  <si>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44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167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</si>
  <si>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锦滨镇木路口村</t>
    </r>
  </si>
  <si>
    <r>
      <rPr>
        <sz val="10"/>
        <color indexed="8"/>
        <rFont val="宋体"/>
        <charset val="134"/>
      </rPr>
      <t>木路口村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</si>
  <si>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55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207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</si>
  <si>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锦滨镇钟家人村</t>
    </r>
  </si>
  <si>
    <r>
      <rPr>
        <sz val="10"/>
        <color indexed="8"/>
        <rFont val="宋体"/>
        <charset val="134"/>
      </rPr>
      <t>钟家人村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</si>
  <si>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30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105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</si>
  <si>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锦滨镇田家垅村</t>
    </r>
  </si>
  <si>
    <r>
      <rPr>
        <sz val="10"/>
        <color indexed="8"/>
        <rFont val="宋体"/>
        <charset val="134"/>
      </rPr>
      <t>田家垅村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</si>
  <si>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58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199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</si>
  <si>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锦滨镇石碧村</t>
    </r>
  </si>
  <si>
    <r>
      <rPr>
        <sz val="10"/>
        <color indexed="8"/>
        <rFont val="宋体"/>
        <charset val="134"/>
      </rPr>
      <t>石碧村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</si>
  <si>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27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82</t>
    </r>
    <r>
      <rPr>
        <sz val="10"/>
        <rFont val="宋体"/>
        <charset val="134"/>
      </rPr>
      <t>人增收</t>
    </r>
  </si>
  <si>
    <r>
      <rPr>
        <sz val="10"/>
        <color indexed="8"/>
        <rFont val="宋体"/>
        <charset val="134"/>
      </rPr>
      <t>小龙门乡唐家湾村</t>
    </r>
  </si>
  <si>
    <r>
      <rPr>
        <sz val="10"/>
        <color indexed="8"/>
        <rFont val="宋体"/>
        <charset val="134"/>
      </rPr>
      <t>唐家湾村</t>
    </r>
  </si>
  <si>
    <r>
      <rPr>
        <sz val="10"/>
        <rFont val="宋体"/>
        <charset val="134"/>
      </rPr>
      <t>带动贫困人口</t>
    </r>
    <r>
      <rPr>
        <sz val="10"/>
        <rFont val="Times New Roman"/>
        <family val="1"/>
        <charset val="0"/>
      </rPr>
      <t>62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230</t>
    </r>
    <r>
      <rPr>
        <sz val="10"/>
        <rFont val="宋体"/>
        <charset val="134"/>
      </rPr>
      <t>人增收</t>
    </r>
  </si>
  <si>
    <r>
      <rPr>
        <b/>
        <sz val="10"/>
        <rFont val="宋体"/>
        <charset val="134"/>
      </rPr>
      <t>（三）</t>
    </r>
  </si>
  <si>
    <r>
      <rPr>
        <b/>
        <sz val="10"/>
        <rFont val="宋体"/>
        <charset val="134"/>
      </rPr>
      <t>产业发展</t>
    </r>
  </si>
  <si>
    <r>
      <rPr>
        <b/>
        <sz val="10"/>
        <rFont val="宋体"/>
        <charset val="134"/>
      </rPr>
      <t>特色产业</t>
    </r>
  </si>
  <si>
    <r>
      <rPr>
        <b/>
        <sz val="10"/>
        <rFont val="宋体"/>
        <charset val="134"/>
      </rPr>
      <t>特色产业建设项目</t>
    </r>
  </si>
  <si>
    <r>
      <rPr>
        <sz val="9"/>
        <rFont val="宋体"/>
        <charset val="134"/>
      </rPr>
      <t>辰阳镇王家坪村</t>
    </r>
  </si>
  <si>
    <r>
      <rPr>
        <sz val="9"/>
        <rFont val="宋体"/>
        <charset val="134"/>
      </rPr>
      <t>产业发展</t>
    </r>
  </si>
  <si>
    <r>
      <rPr>
        <sz val="9"/>
        <rFont val="宋体"/>
        <charset val="134"/>
      </rPr>
      <t>加工业</t>
    </r>
  </si>
  <si>
    <r>
      <rPr>
        <sz val="9"/>
        <rFont val="宋体"/>
        <charset val="134"/>
      </rPr>
      <t>水果包装筐加工厂房、设备</t>
    </r>
  </si>
  <si>
    <r>
      <t>100</t>
    </r>
    <r>
      <rPr>
        <sz val="9"/>
        <rFont val="宋体"/>
        <charset val="134"/>
      </rPr>
      <t>万元</t>
    </r>
    <r>
      <rPr>
        <sz val="9"/>
        <rFont val="Times New Roman"/>
        <family val="1"/>
        <charset val="0"/>
      </rPr>
      <t>/</t>
    </r>
    <r>
      <rPr>
        <sz val="9"/>
        <rFont val="宋体"/>
        <charset val="134"/>
      </rPr>
      <t>个</t>
    </r>
  </si>
  <si>
    <r>
      <rPr>
        <sz val="9"/>
        <rFont val="宋体"/>
        <charset val="134"/>
      </rPr>
      <t>中央</t>
    </r>
  </si>
  <si>
    <r>
      <rPr>
        <sz val="9"/>
        <rFont val="宋体"/>
        <charset val="134"/>
      </rPr>
      <t>帮扶壮大</t>
    </r>
    <r>
      <rPr>
        <sz val="9"/>
        <rFont val="Times New Roman"/>
        <family val="1"/>
        <charset val="0"/>
      </rPr>
      <t>4</t>
    </r>
    <r>
      <rPr>
        <sz val="9"/>
        <rFont val="宋体"/>
        <charset val="134"/>
      </rPr>
      <t>个村集体经济，带动贫困人口</t>
    </r>
    <r>
      <rPr>
        <sz val="9"/>
        <rFont val="Times New Roman"/>
        <family val="1"/>
        <charset val="0"/>
      </rPr>
      <t>44</t>
    </r>
    <r>
      <rPr>
        <sz val="9"/>
        <rFont val="宋体"/>
        <charset val="134"/>
      </rPr>
      <t>户</t>
    </r>
    <r>
      <rPr>
        <sz val="9"/>
        <rFont val="Times New Roman"/>
        <family val="1"/>
        <charset val="0"/>
      </rPr>
      <t>180</t>
    </r>
    <r>
      <rPr>
        <sz val="9"/>
        <rFont val="宋体"/>
        <charset val="134"/>
      </rPr>
      <t>人增收</t>
    </r>
  </si>
  <si>
    <r>
      <rPr>
        <sz val="9"/>
        <rFont val="宋体"/>
        <charset val="134"/>
      </rPr>
      <t>农业农村局</t>
    </r>
  </si>
  <si>
    <r>
      <rPr>
        <sz val="9"/>
        <rFont val="宋体"/>
        <charset val="134"/>
      </rPr>
      <t>村委会</t>
    </r>
  </si>
  <si>
    <r>
      <rPr>
        <b/>
        <sz val="10"/>
        <rFont val="宋体"/>
        <charset val="134"/>
      </rPr>
      <t>橙鑫原生态家庭农场</t>
    </r>
  </si>
  <si>
    <r>
      <rPr>
        <sz val="9"/>
        <rFont val="宋体"/>
        <charset val="134"/>
      </rPr>
      <t>孝坪镇中溪村</t>
    </r>
  </si>
  <si>
    <r>
      <rPr>
        <sz val="9"/>
        <rFont val="宋体"/>
        <charset val="134"/>
      </rPr>
      <t>油茶加工</t>
    </r>
  </si>
  <si>
    <r>
      <rPr>
        <sz val="10"/>
        <rFont val="宋体"/>
        <charset val="134"/>
      </rPr>
      <t>油茶鲜果脱壳车间及设备、油茶良种采穗圃建设</t>
    </r>
  </si>
  <si>
    <r>
      <t>150</t>
    </r>
    <r>
      <rPr>
        <sz val="9"/>
        <rFont val="宋体"/>
        <charset val="134"/>
      </rPr>
      <t>万元</t>
    </r>
    <r>
      <rPr>
        <sz val="9"/>
        <rFont val="Times New Roman"/>
        <family val="1"/>
        <charset val="0"/>
      </rPr>
      <t>/</t>
    </r>
    <r>
      <rPr>
        <sz val="9"/>
        <rFont val="宋体"/>
        <charset val="134"/>
      </rPr>
      <t>个</t>
    </r>
  </si>
  <si>
    <r>
      <rPr>
        <sz val="9"/>
        <rFont val="宋体"/>
        <charset val="134"/>
      </rPr>
      <t>中央、省</t>
    </r>
  </si>
  <si>
    <r>
      <rPr>
        <sz val="9"/>
        <rFont val="宋体"/>
        <charset val="134"/>
      </rPr>
      <t>帮扶壮大</t>
    </r>
    <r>
      <rPr>
        <sz val="9"/>
        <rFont val="Times New Roman"/>
        <family val="1"/>
        <charset val="0"/>
      </rPr>
      <t>6</t>
    </r>
    <r>
      <rPr>
        <sz val="9"/>
        <rFont val="宋体"/>
        <charset val="134"/>
      </rPr>
      <t>个村集体经济，带动贫困人口</t>
    </r>
    <r>
      <rPr>
        <sz val="9"/>
        <rFont val="Times New Roman"/>
        <family val="1"/>
        <charset val="0"/>
      </rPr>
      <t>66</t>
    </r>
    <r>
      <rPr>
        <sz val="9"/>
        <rFont val="宋体"/>
        <charset val="134"/>
      </rPr>
      <t>户</t>
    </r>
    <r>
      <rPr>
        <sz val="9"/>
        <rFont val="Times New Roman"/>
        <family val="1"/>
        <charset val="0"/>
      </rPr>
      <t>270</t>
    </r>
    <r>
      <rPr>
        <sz val="9"/>
        <rFont val="宋体"/>
        <charset val="134"/>
      </rPr>
      <t>人增收</t>
    </r>
  </si>
  <si>
    <r>
      <rPr>
        <b/>
        <sz val="10"/>
        <rFont val="宋体"/>
        <charset val="134"/>
      </rPr>
      <t>辰溪县永新农林开发有限公司</t>
    </r>
  </si>
  <si>
    <r>
      <rPr>
        <sz val="9"/>
        <rFont val="宋体"/>
        <charset val="134"/>
      </rPr>
      <t>桥头溪乡上晒野村</t>
    </r>
  </si>
  <si>
    <r>
      <rPr>
        <sz val="9"/>
        <rFont val="宋体"/>
        <charset val="134"/>
      </rPr>
      <t>养殖业</t>
    </r>
  </si>
  <si>
    <r>
      <rPr>
        <sz val="9"/>
        <rFont val="宋体"/>
        <charset val="134"/>
      </rPr>
      <t>上晒野村</t>
    </r>
  </si>
  <si>
    <r>
      <rPr>
        <sz val="9"/>
        <rFont val="宋体"/>
        <charset val="134"/>
      </rPr>
      <t>建</t>
    </r>
    <r>
      <rPr>
        <sz val="9"/>
        <rFont val="Times New Roman"/>
        <family val="1"/>
        <charset val="0"/>
      </rPr>
      <t>3700</t>
    </r>
    <r>
      <rPr>
        <sz val="9"/>
        <rFont val="宋体"/>
        <charset val="134"/>
      </rPr>
      <t>平米的猪舍，年出栏肥猪</t>
    </r>
    <r>
      <rPr>
        <sz val="9"/>
        <rFont val="Times New Roman"/>
        <family val="1"/>
        <charset val="0"/>
      </rPr>
      <t>4500</t>
    </r>
    <r>
      <rPr>
        <sz val="9"/>
        <rFont val="宋体"/>
        <charset val="134"/>
      </rPr>
      <t>头</t>
    </r>
  </si>
  <si>
    <r>
      <t>350</t>
    </r>
    <r>
      <rPr>
        <sz val="9"/>
        <rFont val="宋体"/>
        <charset val="134"/>
      </rPr>
      <t>万元</t>
    </r>
    <r>
      <rPr>
        <sz val="9"/>
        <rFont val="Times New Roman"/>
        <family val="1"/>
        <charset val="0"/>
      </rPr>
      <t>/</t>
    </r>
    <r>
      <rPr>
        <sz val="9"/>
        <rFont val="宋体"/>
        <charset val="134"/>
      </rPr>
      <t>个</t>
    </r>
  </si>
  <si>
    <r>
      <rPr>
        <sz val="9"/>
        <rFont val="宋体"/>
        <charset val="134"/>
      </rPr>
      <t>帮扶壮大</t>
    </r>
    <r>
      <rPr>
        <sz val="9"/>
        <rFont val="Times New Roman"/>
        <family val="1"/>
        <charset val="0"/>
      </rPr>
      <t>14</t>
    </r>
    <r>
      <rPr>
        <sz val="9"/>
        <rFont val="宋体"/>
        <charset val="134"/>
      </rPr>
      <t>个村集体经济，带动贫困人口</t>
    </r>
    <r>
      <rPr>
        <sz val="9"/>
        <rFont val="Times New Roman"/>
        <family val="1"/>
        <charset val="0"/>
      </rPr>
      <t>154</t>
    </r>
    <r>
      <rPr>
        <sz val="9"/>
        <rFont val="宋体"/>
        <charset val="134"/>
      </rPr>
      <t>户</t>
    </r>
    <r>
      <rPr>
        <sz val="9"/>
        <rFont val="Times New Roman"/>
        <family val="1"/>
        <charset val="0"/>
      </rPr>
      <t>630</t>
    </r>
    <r>
      <rPr>
        <sz val="9"/>
        <rFont val="宋体"/>
        <charset val="134"/>
      </rPr>
      <t>人增收</t>
    </r>
  </si>
  <si>
    <r>
      <rPr>
        <b/>
        <sz val="10"/>
        <rFont val="宋体"/>
        <charset val="134"/>
      </rPr>
      <t>湖南晨曦牧业有限公司</t>
    </r>
  </si>
  <si>
    <r>
      <rPr>
        <sz val="9"/>
        <rFont val="宋体"/>
        <charset val="134"/>
      </rPr>
      <t>柿溪乡溪口村</t>
    </r>
  </si>
  <si>
    <r>
      <rPr>
        <sz val="9"/>
        <rFont val="宋体"/>
        <charset val="134"/>
      </rPr>
      <t>种植业</t>
    </r>
  </si>
  <si>
    <r>
      <rPr>
        <sz val="9"/>
        <rFont val="宋体"/>
        <charset val="134"/>
      </rPr>
      <t>溪口村</t>
    </r>
  </si>
  <si>
    <r>
      <rPr>
        <sz val="9"/>
        <rFont val="宋体"/>
        <charset val="134"/>
      </rPr>
      <t>水肥一体化建设</t>
    </r>
    <r>
      <rPr>
        <sz val="9"/>
        <rFont val="Times New Roman"/>
        <family val="1"/>
        <charset val="0"/>
      </rPr>
      <t>200</t>
    </r>
    <r>
      <rPr>
        <sz val="9"/>
        <rFont val="宋体"/>
        <charset val="134"/>
      </rPr>
      <t>亩</t>
    </r>
  </si>
  <si>
    <r>
      <t>21.6</t>
    </r>
    <r>
      <rPr>
        <sz val="9"/>
        <rFont val="宋体"/>
        <charset val="134"/>
      </rPr>
      <t>万元</t>
    </r>
    <r>
      <rPr>
        <sz val="9"/>
        <rFont val="Times New Roman"/>
        <family val="1"/>
        <charset val="0"/>
      </rPr>
      <t>/</t>
    </r>
    <r>
      <rPr>
        <sz val="9"/>
        <rFont val="宋体"/>
        <charset val="134"/>
      </rPr>
      <t>个</t>
    </r>
  </si>
  <si>
    <r>
      <rPr>
        <sz val="9"/>
        <rFont val="宋体"/>
        <charset val="134"/>
      </rPr>
      <t>省</t>
    </r>
  </si>
  <si>
    <r>
      <rPr>
        <sz val="9"/>
        <rFont val="宋体"/>
        <charset val="134"/>
      </rPr>
      <t>帮扶壮大</t>
    </r>
    <r>
      <rPr>
        <sz val="9"/>
        <rFont val="Times New Roman"/>
        <family val="1"/>
        <charset val="0"/>
      </rPr>
      <t>1</t>
    </r>
    <r>
      <rPr>
        <sz val="9"/>
        <rFont val="宋体"/>
        <charset val="134"/>
      </rPr>
      <t>个村集体经济，带动贫困人口</t>
    </r>
    <r>
      <rPr>
        <sz val="9"/>
        <rFont val="Times New Roman"/>
        <family val="1"/>
        <charset val="0"/>
      </rPr>
      <t>11</t>
    </r>
    <r>
      <rPr>
        <sz val="9"/>
        <rFont val="宋体"/>
        <charset val="134"/>
      </rPr>
      <t>户</t>
    </r>
    <r>
      <rPr>
        <sz val="9"/>
        <rFont val="Times New Roman"/>
        <family val="1"/>
        <charset val="0"/>
      </rPr>
      <t>45</t>
    </r>
    <r>
      <rPr>
        <sz val="9"/>
        <rFont val="宋体"/>
        <charset val="134"/>
      </rPr>
      <t>人增收</t>
    </r>
  </si>
  <si>
    <r>
      <rPr>
        <b/>
        <sz val="10"/>
        <rFont val="宋体"/>
        <charset val="134"/>
      </rPr>
      <t>辰溪德昌生态种养农民专业合作社</t>
    </r>
  </si>
  <si>
    <r>
      <rPr>
        <b/>
        <sz val="10"/>
        <color indexed="8"/>
        <rFont val="宋体"/>
        <charset val="134"/>
      </rPr>
      <t>（四）</t>
    </r>
  </si>
  <si>
    <r>
      <rPr>
        <b/>
        <sz val="10"/>
        <color indexed="8"/>
        <rFont val="宋体"/>
        <charset val="134"/>
      </rPr>
      <t>罗汉果及其他</t>
    </r>
  </si>
  <si>
    <r>
      <rPr>
        <b/>
        <sz val="10"/>
        <color indexed="8"/>
        <rFont val="宋体"/>
        <charset val="134"/>
      </rPr>
      <t>产业项目</t>
    </r>
  </si>
  <si>
    <r>
      <rPr>
        <b/>
        <sz val="9"/>
        <rFont val="宋体"/>
        <charset val="134"/>
      </rPr>
      <t>省</t>
    </r>
  </si>
  <si>
    <r>
      <rPr>
        <b/>
        <sz val="9"/>
        <rFont val="宋体"/>
        <charset val="134"/>
      </rPr>
      <t>农业农村局</t>
    </r>
  </si>
  <si>
    <r>
      <rPr>
        <b/>
        <sz val="9"/>
        <rFont val="宋体"/>
        <charset val="134"/>
      </rPr>
      <t>村委会</t>
    </r>
  </si>
  <si>
    <r>
      <rPr>
        <sz val="10"/>
        <color indexed="8"/>
        <rFont val="宋体"/>
        <charset val="134"/>
      </rPr>
      <t>修溪镇思蒙村</t>
    </r>
  </si>
  <si>
    <r>
      <rPr>
        <sz val="10"/>
        <color indexed="8"/>
        <rFont val="宋体"/>
        <charset val="134"/>
      </rPr>
      <t>种植业</t>
    </r>
  </si>
  <si>
    <r>
      <rPr>
        <sz val="10"/>
        <color indexed="8"/>
        <rFont val="宋体"/>
        <charset val="134"/>
      </rPr>
      <t>思蒙村</t>
    </r>
  </si>
  <si>
    <r>
      <rPr>
        <sz val="10"/>
        <color indexed="8"/>
        <rFont val="宋体"/>
        <charset val="134"/>
      </rPr>
      <t>罗汉果种植</t>
    </r>
    <r>
      <rPr>
        <sz val="10"/>
        <color theme="1"/>
        <rFont val="Times New Roman"/>
        <family val="1"/>
        <charset val="0"/>
      </rPr>
      <t>21.76</t>
    </r>
    <r>
      <rPr>
        <sz val="10"/>
        <color indexed="8"/>
        <rFont val="宋体"/>
        <charset val="134"/>
      </rPr>
      <t>亩</t>
    </r>
  </si>
  <si>
    <r>
      <t>1500</t>
    </r>
    <r>
      <rPr>
        <sz val="10"/>
        <color indexed="8"/>
        <rFont val="宋体"/>
        <charset val="134"/>
      </rPr>
      <t>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亩</t>
    </r>
  </si>
  <si>
    <r>
      <rPr>
        <sz val="10"/>
        <color indexed="8"/>
        <rFont val="宋体"/>
        <charset val="134"/>
      </rPr>
      <t>帮扶贫困人口</t>
    </r>
    <r>
      <rPr>
        <sz val="10"/>
        <color indexed="8"/>
        <rFont val="Times New Roman"/>
        <family val="1"/>
        <charset val="0"/>
      </rPr>
      <t xml:space="preserve"> 14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67</t>
    </r>
    <r>
      <rPr>
        <sz val="10"/>
        <color indexed="8"/>
        <rFont val="宋体"/>
        <charset val="134"/>
      </rPr>
      <t>人发展产业增收</t>
    </r>
  </si>
  <si>
    <r>
      <rPr>
        <sz val="10"/>
        <color indexed="8"/>
        <rFont val="宋体"/>
        <charset val="134"/>
      </rPr>
      <t>修溪镇坳门村</t>
    </r>
  </si>
  <si>
    <r>
      <rPr>
        <sz val="10"/>
        <color indexed="8"/>
        <rFont val="宋体"/>
        <charset val="134"/>
      </rPr>
      <t>坳门村</t>
    </r>
  </si>
  <si>
    <r>
      <rPr>
        <sz val="10"/>
        <color indexed="8"/>
        <rFont val="宋体"/>
        <charset val="134"/>
      </rPr>
      <t>罗汉果种植</t>
    </r>
    <r>
      <rPr>
        <sz val="10"/>
        <color theme="1"/>
        <rFont val="Times New Roman"/>
        <family val="1"/>
        <charset val="0"/>
      </rPr>
      <t>15.35</t>
    </r>
    <r>
      <rPr>
        <sz val="10"/>
        <color indexed="8"/>
        <rFont val="宋体"/>
        <charset val="134"/>
      </rPr>
      <t>亩</t>
    </r>
  </si>
  <si>
    <r>
      <rPr>
        <sz val="10"/>
        <color indexed="8"/>
        <rFont val="宋体"/>
        <charset val="134"/>
      </rPr>
      <t>帮扶贫困人口</t>
    </r>
    <r>
      <rPr>
        <sz val="10"/>
        <color indexed="8"/>
        <rFont val="Times New Roman"/>
        <family val="1"/>
        <charset val="0"/>
      </rPr>
      <t>9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46</t>
    </r>
    <r>
      <rPr>
        <sz val="10"/>
        <color indexed="8"/>
        <rFont val="宋体"/>
        <charset val="134"/>
      </rPr>
      <t>人发展产业增收</t>
    </r>
  </si>
  <si>
    <r>
      <rPr>
        <sz val="10"/>
        <color indexed="8"/>
        <rFont val="宋体"/>
        <charset val="134"/>
      </rPr>
      <t>修溪镇水冲头村</t>
    </r>
  </si>
  <si>
    <r>
      <rPr>
        <sz val="10"/>
        <color indexed="8"/>
        <rFont val="宋体"/>
        <charset val="134"/>
      </rPr>
      <t>水冲头村</t>
    </r>
  </si>
  <si>
    <r>
      <rPr>
        <sz val="10"/>
        <color indexed="8"/>
        <rFont val="宋体"/>
        <charset val="134"/>
      </rPr>
      <t>罗汉果种植</t>
    </r>
    <r>
      <rPr>
        <sz val="10"/>
        <color theme="1"/>
        <rFont val="Times New Roman"/>
        <family val="1"/>
        <charset val="0"/>
      </rPr>
      <t>37.3</t>
    </r>
    <r>
      <rPr>
        <sz val="10"/>
        <color indexed="8"/>
        <rFont val="宋体"/>
        <charset val="134"/>
      </rPr>
      <t>亩</t>
    </r>
  </si>
  <si>
    <r>
      <rPr>
        <sz val="10"/>
        <color indexed="8"/>
        <rFont val="宋体"/>
        <charset val="134"/>
      </rPr>
      <t>帮扶贫困人口</t>
    </r>
    <r>
      <rPr>
        <sz val="10"/>
        <color indexed="8"/>
        <rFont val="Times New Roman"/>
        <family val="1"/>
        <charset val="0"/>
      </rPr>
      <t>6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27</t>
    </r>
    <r>
      <rPr>
        <sz val="10"/>
        <color indexed="8"/>
        <rFont val="宋体"/>
        <charset val="134"/>
      </rPr>
      <t>人发展产业增收</t>
    </r>
  </si>
  <si>
    <r>
      <rPr>
        <sz val="10"/>
        <color indexed="8"/>
        <rFont val="宋体"/>
        <charset val="134"/>
      </rPr>
      <t>修溪镇伍家湾村</t>
    </r>
  </si>
  <si>
    <r>
      <rPr>
        <sz val="10"/>
        <color indexed="8"/>
        <rFont val="宋体"/>
        <charset val="134"/>
      </rPr>
      <t>伍家湾村</t>
    </r>
  </si>
  <si>
    <r>
      <rPr>
        <sz val="10"/>
        <color indexed="8"/>
        <rFont val="宋体"/>
        <charset val="134"/>
      </rPr>
      <t>罗汉果种植</t>
    </r>
    <r>
      <rPr>
        <sz val="10"/>
        <color theme="1"/>
        <rFont val="Times New Roman"/>
        <family val="1"/>
        <charset val="0"/>
      </rPr>
      <t>24.3</t>
    </r>
    <r>
      <rPr>
        <sz val="10"/>
        <color indexed="8"/>
        <rFont val="宋体"/>
        <charset val="134"/>
      </rPr>
      <t>亩</t>
    </r>
  </si>
  <si>
    <r>
      <rPr>
        <sz val="10"/>
        <color indexed="8"/>
        <rFont val="宋体"/>
        <charset val="134"/>
      </rPr>
      <t>帮扶贫困人口</t>
    </r>
    <r>
      <rPr>
        <sz val="10"/>
        <color indexed="8"/>
        <rFont val="Times New Roman"/>
        <family val="1"/>
        <charset val="0"/>
      </rPr>
      <t>16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56</t>
    </r>
    <r>
      <rPr>
        <sz val="10"/>
        <color indexed="8"/>
        <rFont val="宋体"/>
        <charset val="134"/>
      </rPr>
      <t>人发展产业增收</t>
    </r>
  </si>
  <si>
    <r>
      <rPr>
        <sz val="10"/>
        <color indexed="8"/>
        <rFont val="宋体"/>
        <charset val="134"/>
      </rPr>
      <t>修溪镇来坪村</t>
    </r>
  </si>
  <si>
    <r>
      <rPr>
        <sz val="10"/>
        <color indexed="8"/>
        <rFont val="宋体"/>
        <charset val="134"/>
      </rPr>
      <t>来坪村</t>
    </r>
  </si>
  <si>
    <r>
      <rPr>
        <sz val="10"/>
        <color indexed="8"/>
        <rFont val="宋体"/>
        <charset val="134"/>
      </rPr>
      <t>罗汉果种植</t>
    </r>
    <r>
      <rPr>
        <sz val="10"/>
        <color theme="1"/>
        <rFont val="Times New Roman"/>
        <family val="1"/>
        <charset val="0"/>
      </rPr>
      <t>22.5</t>
    </r>
    <r>
      <rPr>
        <sz val="10"/>
        <color indexed="8"/>
        <rFont val="宋体"/>
        <charset val="134"/>
      </rPr>
      <t>亩</t>
    </r>
  </si>
  <si>
    <r>
      <rPr>
        <sz val="10"/>
        <color indexed="8"/>
        <rFont val="宋体"/>
        <charset val="134"/>
      </rPr>
      <t>帮扶贫困人口</t>
    </r>
    <r>
      <rPr>
        <sz val="10"/>
        <color indexed="8"/>
        <rFont val="Times New Roman"/>
        <family val="1"/>
        <charset val="0"/>
      </rPr>
      <t>8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57</t>
    </r>
    <r>
      <rPr>
        <sz val="10"/>
        <color indexed="8"/>
        <rFont val="宋体"/>
        <charset val="134"/>
      </rPr>
      <t>人发展产业增收</t>
    </r>
  </si>
  <si>
    <r>
      <rPr>
        <sz val="10"/>
        <color indexed="8"/>
        <rFont val="宋体"/>
        <charset val="134"/>
      </rPr>
      <t>修溪镇八家塘村</t>
    </r>
  </si>
  <si>
    <r>
      <rPr>
        <sz val="10"/>
        <color indexed="8"/>
        <rFont val="宋体"/>
        <charset val="134"/>
      </rPr>
      <t>八家塘村</t>
    </r>
  </si>
  <si>
    <r>
      <rPr>
        <sz val="10"/>
        <color indexed="8"/>
        <rFont val="宋体"/>
        <charset val="134"/>
      </rPr>
      <t>罗汉果种植</t>
    </r>
    <r>
      <rPr>
        <sz val="10"/>
        <color theme="1"/>
        <rFont val="Times New Roman"/>
        <family val="1"/>
        <charset val="0"/>
      </rPr>
      <t>16</t>
    </r>
    <r>
      <rPr>
        <sz val="10"/>
        <color indexed="8"/>
        <rFont val="宋体"/>
        <charset val="134"/>
      </rPr>
      <t>亩</t>
    </r>
  </si>
  <si>
    <r>
      <rPr>
        <sz val="10"/>
        <color indexed="8"/>
        <rFont val="宋体"/>
        <charset val="134"/>
      </rPr>
      <t>帮扶贫困人口</t>
    </r>
    <r>
      <rPr>
        <sz val="10"/>
        <color indexed="8"/>
        <rFont val="Times New Roman"/>
        <family val="1"/>
        <charset val="0"/>
      </rPr>
      <t xml:space="preserve">7 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20</t>
    </r>
    <r>
      <rPr>
        <sz val="10"/>
        <color indexed="8"/>
        <rFont val="宋体"/>
        <charset val="134"/>
      </rPr>
      <t>人发展产业增收</t>
    </r>
  </si>
  <si>
    <r>
      <rPr>
        <sz val="10"/>
        <color indexed="8"/>
        <rFont val="宋体"/>
        <charset val="134"/>
      </rPr>
      <t>修溪镇邓家湾村</t>
    </r>
  </si>
  <si>
    <r>
      <rPr>
        <sz val="10"/>
        <color indexed="8"/>
        <rFont val="宋体"/>
        <charset val="134"/>
      </rPr>
      <t>邓家湾村</t>
    </r>
  </si>
  <si>
    <r>
      <rPr>
        <sz val="10"/>
        <color indexed="8"/>
        <rFont val="宋体"/>
        <charset val="134"/>
      </rPr>
      <t>罗汉果种植</t>
    </r>
    <r>
      <rPr>
        <sz val="10"/>
        <color theme="1"/>
        <rFont val="Times New Roman"/>
        <family val="1"/>
        <charset val="0"/>
      </rPr>
      <t>16.5</t>
    </r>
    <r>
      <rPr>
        <sz val="10"/>
        <color indexed="8"/>
        <rFont val="宋体"/>
        <charset val="134"/>
      </rPr>
      <t>亩</t>
    </r>
  </si>
  <si>
    <r>
      <rPr>
        <sz val="10"/>
        <color indexed="8"/>
        <rFont val="宋体"/>
        <charset val="134"/>
      </rPr>
      <t>帮扶贫困人口</t>
    </r>
    <r>
      <rPr>
        <sz val="10"/>
        <color indexed="8"/>
        <rFont val="Times New Roman"/>
        <family val="1"/>
        <charset val="0"/>
      </rPr>
      <t>10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35</t>
    </r>
    <r>
      <rPr>
        <sz val="10"/>
        <color indexed="8"/>
        <rFont val="宋体"/>
        <charset val="134"/>
      </rPr>
      <t>人发展产业增收</t>
    </r>
  </si>
  <si>
    <r>
      <rPr>
        <sz val="10"/>
        <color indexed="8"/>
        <rFont val="宋体"/>
        <charset val="134"/>
      </rPr>
      <t>修溪镇葛藤溪村</t>
    </r>
  </si>
  <si>
    <r>
      <rPr>
        <sz val="10"/>
        <color indexed="8"/>
        <rFont val="宋体"/>
        <charset val="134"/>
      </rPr>
      <t>葛藤溪村</t>
    </r>
  </si>
  <si>
    <r>
      <rPr>
        <sz val="10"/>
        <color indexed="8"/>
        <rFont val="宋体"/>
        <charset val="134"/>
      </rPr>
      <t>罗汉果种植</t>
    </r>
    <r>
      <rPr>
        <sz val="10"/>
        <color theme="1"/>
        <rFont val="Times New Roman"/>
        <family val="1"/>
        <charset val="0"/>
      </rPr>
      <t>14.2</t>
    </r>
    <r>
      <rPr>
        <sz val="10"/>
        <color indexed="8"/>
        <rFont val="宋体"/>
        <charset val="134"/>
      </rPr>
      <t>亩</t>
    </r>
  </si>
  <si>
    <r>
      <rPr>
        <sz val="10"/>
        <color indexed="8"/>
        <rFont val="宋体"/>
        <charset val="134"/>
      </rPr>
      <t>帮扶贫困人口</t>
    </r>
    <r>
      <rPr>
        <sz val="10"/>
        <color indexed="8"/>
        <rFont val="Times New Roman"/>
        <family val="1"/>
        <charset val="0"/>
      </rPr>
      <t xml:space="preserve">6 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32</t>
    </r>
    <r>
      <rPr>
        <sz val="10"/>
        <color indexed="8"/>
        <rFont val="宋体"/>
        <charset val="134"/>
      </rPr>
      <t>人发展产业增收</t>
    </r>
  </si>
  <si>
    <r>
      <rPr>
        <sz val="10"/>
        <color indexed="8"/>
        <rFont val="宋体"/>
        <charset val="134"/>
      </rPr>
      <t>修溪镇斋家塘</t>
    </r>
  </si>
  <si>
    <r>
      <rPr>
        <sz val="10"/>
        <color indexed="8"/>
        <rFont val="宋体"/>
        <charset val="134"/>
      </rPr>
      <t>斋家塘</t>
    </r>
  </si>
  <si>
    <r>
      <rPr>
        <sz val="10"/>
        <color indexed="8"/>
        <rFont val="宋体"/>
        <charset val="134"/>
      </rPr>
      <t>罗汉果种植</t>
    </r>
    <r>
      <rPr>
        <sz val="10"/>
        <color theme="1"/>
        <rFont val="Times New Roman"/>
        <family val="1"/>
        <charset val="0"/>
      </rPr>
      <t>20.2</t>
    </r>
    <r>
      <rPr>
        <sz val="10"/>
        <color indexed="8"/>
        <rFont val="宋体"/>
        <charset val="134"/>
      </rPr>
      <t>亩</t>
    </r>
  </si>
  <si>
    <r>
      <rPr>
        <sz val="10"/>
        <color indexed="8"/>
        <rFont val="宋体"/>
        <charset val="134"/>
      </rPr>
      <t>帮扶贫困人口</t>
    </r>
    <r>
      <rPr>
        <sz val="10"/>
        <color indexed="8"/>
        <rFont val="Times New Roman"/>
        <family val="1"/>
        <charset val="0"/>
      </rPr>
      <t>9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40</t>
    </r>
    <r>
      <rPr>
        <sz val="10"/>
        <color indexed="8"/>
        <rFont val="宋体"/>
        <charset val="134"/>
      </rPr>
      <t>人发展产业增收</t>
    </r>
  </si>
  <si>
    <r>
      <rPr>
        <sz val="10"/>
        <color indexed="8"/>
        <rFont val="宋体"/>
        <charset val="134"/>
      </rPr>
      <t>修溪镇荞子湾村</t>
    </r>
  </si>
  <si>
    <r>
      <rPr>
        <sz val="10"/>
        <color indexed="8"/>
        <rFont val="宋体"/>
        <charset val="134"/>
      </rPr>
      <t>荞子湾村</t>
    </r>
  </si>
  <si>
    <r>
      <rPr>
        <sz val="10"/>
        <color indexed="8"/>
        <rFont val="宋体"/>
        <charset val="134"/>
      </rPr>
      <t>帮扶贫困人口</t>
    </r>
    <r>
      <rPr>
        <sz val="10"/>
        <color indexed="8"/>
        <rFont val="Times New Roman"/>
        <family val="1"/>
        <charset val="0"/>
      </rPr>
      <t xml:space="preserve"> 13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39</t>
    </r>
    <r>
      <rPr>
        <sz val="10"/>
        <color indexed="8"/>
        <rFont val="宋体"/>
        <charset val="134"/>
      </rPr>
      <t>人发展产业增收</t>
    </r>
  </si>
  <si>
    <r>
      <rPr>
        <sz val="10"/>
        <color indexed="8"/>
        <rFont val="宋体"/>
        <charset val="134"/>
      </rPr>
      <t>苏木溪瑶族乡缭田村</t>
    </r>
  </si>
  <si>
    <r>
      <rPr>
        <sz val="10"/>
        <color indexed="8"/>
        <rFont val="宋体"/>
        <charset val="134"/>
      </rPr>
      <t>缭田村</t>
    </r>
  </si>
  <si>
    <r>
      <rPr>
        <sz val="10"/>
        <color indexed="8"/>
        <rFont val="宋体"/>
        <charset val="134"/>
      </rPr>
      <t>金银花种植</t>
    </r>
    <r>
      <rPr>
        <sz val="10"/>
        <color theme="1"/>
        <rFont val="Times New Roman"/>
        <family val="1"/>
        <charset val="0"/>
      </rPr>
      <t>120</t>
    </r>
    <r>
      <rPr>
        <sz val="10"/>
        <color indexed="8"/>
        <rFont val="宋体"/>
        <charset val="134"/>
      </rPr>
      <t>亩</t>
    </r>
  </si>
  <si>
    <r>
      <t>2000</t>
    </r>
    <r>
      <rPr>
        <sz val="10"/>
        <color indexed="8"/>
        <rFont val="宋体"/>
        <charset val="134"/>
      </rPr>
      <t>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亩</t>
    </r>
  </si>
  <si>
    <r>
      <rPr>
        <sz val="10"/>
        <color indexed="8"/>
        <rFont val="宋体"/>
        <charset val="134"/>
      </rPr>
      <t>帮扶贫困人口</t>
    </r>
    <r>
      <rPr>
        <sz val="10"/>
        <color theme="1"/>
        <rFont val="Times New Roman"/>
        <family val="1"/>
        <charset val="0"/>
      </rPr>
      <t>37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150</t>
    </r>
    <r>
      <rPr>
        <sz val="10"/>
        <color indexed="8"/>
        <rFont val="宋体"/>
        <charset val="134"/>
      </rPr>
      <t>人发展产业增收</t>
    </r>
  </si>
  <si>
    <r>
      <rPr>
        <b/>
        <sz val="9"/>
        <rFont val="宋体"/>
        <charset val="134"/>
      </rPr>
      <t>（五）</t>
    </r>
  </si>
  <si>
    <r>
      <rPr>
        <b/>
        <sz val="9"/>
        <rFont val="宋体"/>
        <charset val="134"/>
      </rPr>
      <t>全县</t>
    </r>
  </si>
  <si>
    <r>
      <rPr>
        <b/>
        <sz val="9"/>
        <rFont val="宋体"/>
        <charset val="134"/>
      </rPr>
      <t>产业发展</t>
    </r>
  </si>
  <si>
    <r>
      <rPr>
        <b/>
        <sz val="9"/>
        <rFont val="宋体"/>
        <charset val="134"/>
      </rPr>
      <t>重点产业</t>
    </r>
  </si>
  <si>
    <r>
      <rPr>
        <b/>
        <sz val="9"/>
        <rFont val="宋体"/>
        <charset val="134"/>
      </rPr>
      <t>修溪镇斋家塘村</t>
    </r>
  </si>
  <si>
    <r>
      <rPr>
        <b/>
        <sz val="9"/>
        <rFont val="宋体"/>
        <charset val="134"/>
      </rPr>
      <t>千亩茶业基地及配套设施建设</t>
    </r>
  </si>
  <si>
    <r>
      <t>450</t>
    </r>
    <r>
      <rPr>
        <b/>
        <sz val="9"/>
        <rFont val="宋体"/>
        <charset val="134"/>
      </rPr>
      <t>万元</t>
    </r>
    <r>
      <rPr>
        <b/>
        <sz val="9"/>
        <rFont val="Times New Roman"/>
        <family val="1"/>
        <charset val="0"/>
      </rPr>
      <t>/</t>
    </r>
    <r>
      <rPr>
        <b/>
        <sz val="9"/>
        <rFont val="宋体"/>
        <charset val="134"/>
      </rPr>
      <t>个</t>
    </r>
  </si>
  <si>
    <r>
      <rPr>
        <b/>
        <sz val="9"/>
        <rFont val="宋体"/>
        <charset val="134"/>
      </rPr>
      <t>带动约</t>
    </r>
    <r>
      <rPr>
        <b/>
        <sz val="9"/>
        <rFont val="Times New Roman"/>
        <family val="1"/>
        <charset val="0"/>
      </rPr>
      <t>1600</t>
    </r>
    <r>
      <rPr>
        <b/>
        <sz val="9"/>
        <rFont val="宋体"/>
        <charset val="134"/>
      </rPr>
      <t>名贫困人口年人均增收</t>
    </r>
    <r>
      <rPr>
        <b/>
        <sz val="9"/>
        <rFont val="Times New Roman"/>
        <family val="1"/>
        <charset val="0"/>
      </rPr>
      <t>200</t>
    </r>
    <r>
      <rPr>
        <b/>
        <sz val="9"/>
        <rFont val="宋体"/>
        <charset val="134"/>
      </rPr>
      <t>元</t>
    </r>
  </si>
  <si>
    <t>2020.5</t>
  </si>
  <si>
    <r>
      <rPr>
        <b/>
        <sz val="10"/>
        <rFont val="宋体"/>
        <charset val="134"/>
      </rPr>
      <t>六</t>
    </r>
  </si>
  <si>
    <r>
      <rPr>
        <b/>
        <sz val="10"/>
        <rFont val="宋体"/>
        <charset val="134"/>
      </rPr>
      <t>综合项目</t>
    </r>
  </si>
  <si>
    <r>
      <rPr>
        <b/>
        <sz val="10"/>
        <rFont val="宋体"/>
        <charset val="134"/>
      </rPr>
      <t>全县</t>
    </r>
  </si>
  <si>
    <r>
      <rPr>
        <b/>
        <sz val="10"/>
        <rFont val="宋体"/>
        <charset val="134"/>
      </rPr>
      <t>综合基础设施建设项目</t>
    </r>
  </si>
  <si>
    <r>
      <rPr>
        <b/>
        <sz val="10"/>
        <rFont val="宋体"/>
        <charset val="134"/>
      </rPr>
      <t>中央、省、县</t>
    </r>
  </si>
  <si>
    <r>
      <rPr>
        <b/>
        <sz val="10"/>
        <rFont val="宋体"/>
        <charset val="134"/>
      </rPr>
      <t>相关部门</t>
    </r>
  </si>
  <si>
    <r>
      <rPr>
        <b/>
        <sz val="10"/>
        <rFont val="宋体"/>
        <charset val="134"/>
      </rPr>
      <t>安全饮水</t>
    </r>
  </si>
  <si>
    <r>
      <rPr>
        <b/>
        <sz val="10"/>
        <rFont val="宋体"/>
        <charset val="134"/>
      </rPr>
      <t>农村安全饮水建设项目</t>
    </r>
  </si>
  <si>
    <r>
      <rPr>
        <b/>
        <sz val="10"/>
        <rFont val="宋体"/>
        <charset val="134"/>
      </rPr>
      <t>水利局</t>
    </r>
  </si>
  <si>
    <r>
      <rPr>
        <sz val="10"/>
        <rFont val="宋体"/>
        <charset val="134"/>
      </rPr>
      <t>火马冲镇大桥村</t>
    </r>
  </si>
  <si>
    <r>
      <rPr>
        <sz val="10"/>
        <rFont val="宋体"/>
        <charset val="134"/>
      </rPr>
      <t>基础设施</t>
    </r>
  </si>
  <si>
    <r>
      <rPr>
        <sz val="10"/>
        <rFont val="宋体"/>
        <charset val="134"/>
      </rPr>
      <t>饮水提升</t>
    </r>
  </si>
  <si>
    <r>
      <rPr>
        <sz val="10"/>
        <rFont val="宋体"/>
        <charset val="134"/>
      </rPr>
      <t>大桥村</t>
    </r>
  </si>
  <si>
    <r>
      <rPr>
        <sz val="10"/>
        <rFont val="宋体"/>
        <charset val="134"/>
      </rPr>
      <t>取水井水，增加水源保护措施，架设输电线路，配提水设备、配套提水管道</t>
    </r>
  </si>
  <si>
    <r>
      <t>7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</si>
  <si>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32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130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</si>
  <si>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水利局</t>
    </r>
  </si>
  <si>
    <r>
      <rPr>
        <sz val="10"/>
        <rFont val="宋体"/>
        <charset val="134"/>
      </rPr>
      <t>潭湾镇桥湾村</t>
    </r>
  </si>
  <si>
    <r>
      <rPr>
        <sz val="10"/>
        <rFont val="宋体"/>
        <charset val="134"/>
      </rPr>
      <t>潭湾镇集中供水</t>
    </r>
  </si>
  <si>
    <r>
      <rPr>
        <sz val="10"/>
        <rFont val="宋体"/>
        <charset val="134"/>
      </rPr>
      <t>水厂升级消毒处理设备一套，增加提水设备提水管路。</t>
    </r>
  </si>
  <si>
    <r>
      <t>70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</si>
  <si>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83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286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</si>
  <si>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潭湾镇蛇形村</t>
    </r>
  </si>
  <si>
    <r>
      <rPr>
        <sz val="10"/>
        <rFont val="宋体"/>
        <charset val="134"/>
      </rPr>
      <t>蛇形村</t>
    </r>
  </si>
  <si>
    <r>
      <rPr>
        <sz val="10"/>
        <rFont val="宋体"/>
        <charset val="134"/>
      </rPr>
      <t>铺设管道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千米，新建蓄水池</t>
    </r>
    <r>
      <rPr>
        <sz val="10"/>
        <rFont val="Times New Roman"/>
        <family val="1"/>
        <charset val="0"/>
      </rPr>
      <t>20m³1</t>
    </r>
    <r>
      <rPr>
        <sz val="10"/>
        <rFont val="宋体"/>
        <charset val="134"/>
      </rPr>
      <t>座</t>
    </r>
  </si>
  <si>
    <r>
      <t>23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</si>
  <si>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34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135</t>
    </r>
    <r>
      <rPr>
        <sz val="10"/>
        <rFont val="宋体"/>
        <charset val="134"/>
      </rPr>
      <t>个贫困人口的安全饮水保障</t>
    </r>
  </si>
  <si>
    <r>
      <rPr>
        <sz val="10"/>
        <rFont val="宋体"/>
        <charset val="134"/>
      </rPr>
      <t>锦滨镇石溪溶村</t>
    </r>
  </si>
  <si>
    <r>
      <rPr>
        <sz val="10"/>
        <rFont val="宋体"/>
        <charset val="134"/>
      </rPr>
      <t>石溪溶村</t>
    </r>
  </si>
  <si>
    <r>
      <rPr>
        <sz val="10"/>
        <rFont val="宋体"/>
        <charset val="134"/>
      </rPr>
      <t>城南自来水厂管网延伸到村主管道，铺设</t>
    </r>
    <r>
      <rPr>
        <sz val="10"/>
        <rFont val="Times New Roman"/>
        <family val="1"/>
        <charset val="0"/>
      </rPr>
      <t>φ50</t>
    </r>
    <r>
      <rPr>
        <sz val="10"/>
        <rFont val="宋体"/>
        <charset val="134"/>
      </rPr>
      <t>以上管道</t>
    </r>
    <r>
      <rPr>
        <sz val="10"/>
        <rFont val="Times New Roman"/>
        <family val="1"/>
        <charset val="0"/>
      </rPr>
      <t>6.5</t>
    </r>
    <r>
      <rPr>
        <sz val="10"/>
        <rFont val="宋体"/>
        <charset val="134"/>
      </rPr>
      <t>千米</t>
    </r>
  </si>
  <si>
    <r>
      <t>35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</si>
  <si>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巩固贫困户</t>
    </r>
    <r>
      <rPr>
        <sz val="10"/>
        <rFont val="Times New Roman"/>
        <family val="1"/>
        <charset val="0"/>
      </rPr>
      <t>7</t>
    </r>
    <r>
      <rPr>
        <sz val="10"/>
        <rFont val="宋体"/>
        <charset val="134"/>
      </rPr>
      <t>户，</t>
    </r>
    <r>
      <rPr>
        <sz val="10"/>
        <rFont val="Times New Roman"/>
        <family val="1"/>
        <charset val="0"/>
      </rPr>
      <t>28</t>
    </r>
    <r>
      <rPr>
        <sz val="10"/>
        <rFont val="宋体"/>
        <charset val="134"/>
      </rPr>
      <t>人安全饮水</t>
    </r>
  </si>
  <si>
    <r>
      <rPr>
        <sz val="10"/>
        <rFont val="宋体"/>
        <charset val="134"/>
      </rPr>
      <t>锦滨镇紫金山村</t>
    </r>
  </si>
  <si>
    <r>
      <rPr>
        <sz val="10"/>
        <rFont val="宋体"/>
        <charset val="134"/>
      </rPr>
      <t>紫金山村</t>
    </r>
  </si>
  <si>
    <r>
      <rPr>
        <sz val="10"/>
        <rFont val="宋体"/>
        <charset val="134"/>
      </rPr>
      <t>管网延伸铺设</t>
    </r>
    <r>
      <rPr>
        <sz val="10"/>
        <rFont val="Times New Roman"/>
        <family val="1"/>
        <charset val="0"/>
      </rPr>
      <t>Φ32</t>
    </r>
    <r>
      <rPr>
        <sz val="10"/>
        <rFont val="宋体"/>
        <charset val="134"/>
      </rPr>
      <t>管道</t>
    </r>
    <r>
      <rPr>
        <sz val="10"/>
        <rFont val="Times New Roman"/>
        <family val="1"/>
        <charset val="0"/>
      </rPr>
      <t>3.5</t>
    </r>
    <r>
      <rPr>
        <sz val="10"/>
        <rFont val="宋体"/>
        <charset val="134"/>
      </rPr>
      <t>千米</t>
    </r>
  </si>
  <si>
    <r>
      <t>8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</si>
  <si>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巩固提升贫困户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户，</t>
    </r>
    <r>
      <rPr>
        <sz val="10"/>
        <rFont val="Times New Roman"/>
        <family val="1"/>
        <charset val="0"/>
      </rPr>
      <t>15</t>
    </r>
    <r>
      <rPr>
        <sz val="10"/>
        <rFont val="宋体"/>
        <charset val="134"/>
      </rPr>
      <t>人的安全饮水</t>
    </r>
  </si>
  <si>
    <r>
      <rPr>
        <sz val="10"/>
        <rFont val="宋体"/>
        <charset val="134"/>
      </rPr>
      <t>锦滨镇石碧村</t>
    </r>
  </si>
  <si>
    <r>
      <rPr>
        <sz val="10"/>
        <rFont val="宋体"/>
        <charset val="134"/>
      </rPr>
      <t>石碧集中水厂</t>
    </r>
  </si>
  <si>
    <r>
      <rPr>
        <sz val="10"/>
        <rFont val="宋体"/>
        <charset val="134"/>
      </rPr>
      <t>增加滤池、清水池各</t>
    </r>
    <r>
      <rPr>
        <sz val="10"/>
        <rFont val="Times New Roman"/>
        <family val="1"/>
        <charset val="0"/>
      </rPr>
      <t>1</t>
    </r>
    <r>
      <rPr>
        <sz val="10"/>
        <rFont val="宋体"/>
        <charset val="134"/>
      </rPr>
      <t>座，提水配套设备。</t>
    </r>
  </si>
  <si>
    <r>
      <t>120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</si>
  <si>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巩固提升贫困户</t>
    </r>
    <r>
      <rPr>
        <sz val="10"/>
        <rFont val="Times New Roman"/>
        <family val="1"/>
        <charset val="0"/>
      </rPr>
      <t>29</t>
    </r>
    <r>
      <rPr>
        <sz val="10"/>
        <rFont val="宋体"/>
        <charset val="134"/>
      </rPr>
      <t>户，</t>
    </r>
    <r>
      <rPr>
        <sz val="10"/>
        <rFont val="Times New Roman"/>
        <family val="1"/>
        <charset val="0"/>
      </rPr>
      <t>104</t>
    </r>
    <r>
      <rPr>
        <sz val="10"/>
        <rFont val="宋体"/>
        <charset val="134"/>
      </rPr>
      <t>人安全饮水</t>
    </r>
  </si>
  <si>
    <r>
      <rPr>
        <sz val="10"/>
        <rFont val="宋体"/>
        <charset val="134"/>
      </rPr>
      <t>龙泉岩乡龙泉岩村</t>
    </r>
  </si>
  <si>
    <r>
      <rPr>
        <sz val="10"/>
        <rFont val="宋体"/>
        <charset val="134"/>
      </rPr>
      <t>龙泉岩村</t>
    </r>
  </si>
  <si>
    <r>
      <t>7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8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19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20</t>
    </r>
    <r>
      <rPr>
        <sz val="10"/>
        <rFont val="宋体"/>
        <charset val="134"/>
      </rPr>
      <t>组管网都未入户，新增取水池</t>
    </r>
    <r>
      <rPr>
        <sz val="10"/>
        <rFont val="Times New Roman"/>
        <family val="1"/>
        <charset val="0"/>
      </rPr>
      <t>1</t>
    </r>
    <r>
      <rPr>
        <sz val="10"/>
        <rFont val="宋体"/>
        <charset val="134"/>
      </rPr>
      <t>座、蓄水</t>
    </r>
    <r>
      <rPr>
        <sz val="10"/>
        <rFont val="Times New Roman"/>
        <family val="1"/>
        <charset val="0"/>
      </rPr>
      <t>50m³1</t>
    </r>
    <r>
      <rPr>
        <sz val="10"/>
        <rFont val="宋体"/>
        <charset val="134"/>
      </rPr>
      <t>座，铺设管道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千米</t>
    </r>
  </si>
  <si>
    <r>
      <t>45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</si>
  <si>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24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69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</si>
  <si>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孝坪镇洞潭村</t>
    </r>
  </si>
  <si>
    <r>
      <rPr>
        <sz val="10"/>
        <rFont val="宋体"/>
        <charset val="134"/>
      </rPr>
      <t>洞潭村</t>
    </r>
  </si>
  <si>
    <r>
      <rPr>
        <sz val="10"/>
        <rFont val="宋体"/>
        <charset val="134"/>
      </rPr>
      <t>铺设管道</t>
    </r>
    <r>
      <rPr>
        <sz val="10"/>
        <rFont val="Times New Roman"/>
        <family val="1"/>
        <charset val="0"/>
      </rPr>
      <t>3</t>
    </r>
    <r>
      <rPr>
        <sz val="10"/>
        <rFont val="宋体"/>
        <charset val="134"/>
      </rPr>
      <t>千米</t>
    </r>
    <r>
      <rPr>
        <sz val="10"/>
        <rFont val="Times New Roman"/>
        <family val="1"/>
        <charset val="0"/>
      </rPr>
      <t>,</t>
    </r>
    <r>
      <rPr>
        <sz val="10"/>
        <rFont val="宋体"/>
        <charset val="134"/>
      </rPr>
      <t>新建蓄水池</t>
    </r>
    <r>
      <rPr>
        <sz val="10"/>
        <rFont val="Times New Roman"/>
        <family val="1"/>
        <charset val="0"/>
      </rPr>
      <t>20m³1</t>
    </r>
    <r>
      <rPr>
        <sz val="10"/>
        <rFont val="宋体"/>
        <charset val="134"/>
      </rPr>
      <t>座，增加消毒房及消毒设施</t>
    </r>
  </si>
  <si>
    <r>
      <t>20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</si>
  <si>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巩固贫困户</t>
    </r>
    <r>
      <rPr>
        <sz val="10"/>
        <rFont val="Times New Roman"/>
        <family val="1"/>
        <charset val="0"/>
      </rPr>
      <t>21</t>
    </r>
    <r>
      <rPr>
        <sz val="10"/>
        <rFont val="宋体"/>
        <charset val="134"/>
      </rPr>
      <t>户，</t>
    </r>
    <r>
      <rPr>
        <sz val="10"/>
        <rFont val="Times New Roman"/>
        <family val="1"/>
        <charset val="0"/>
      </rPr>
      <t>70</t>
    </r>
    <r>
      <rPr>
        <sz val="10"/>
        <rFont val="宋体"/>
        <charset val="134"/>
      </rPr>
      <t>人安全饮水</t>
    </r>
  </si>
  <si>
    <r>
      <rPr>
        <sz val="10"/>
        <rFont val="宋体"/>
        <charset val="134"/>
      </rPr>
      <t>孝坪镇中溪村</t>
    </r>
  </si>
  <si>
    <r>
      <rPr>
        <sz val="10"/>
        <rFont val="宋体"/>
        <charset val="134"/>
      </rPr>
      <t>中溪村</t>
    </r>
  </si>
  <si>
    <r>
      <rPr>
        <sz val="10"/>
        <rFont val="宋体"/>
        <charset val="134"/>
      </rPr>
      <t>管网延伸，铺设管路</t>
    </r>
    <r>
      <rPr>
        <sz val="10"/>
        <rFont val="Times New Roman"/>
        <family val="1"/>
        <charset val="0"/>
      </rPr>
      <t>3</t>
    </r>
    <r>
      <rPr>
        <sz val="10"/>
        <rFont val="宋体"/>
        <charset val="134"/>
      </rPr>
      <t>千米，入户安装</t>
    </r>
    <r>
      <rPr>
        <sz val="10"/>
        <rFont val="Times New Roman"/>
        <family val="1"/>
        <charset val="0"/>
      </rPr>
      <t>98</t>
    </r>
    <r>
      <rPr>
        <sz val="10"/>
        <rFont val="宋体"/>
        <charset val="134"/>
      </rPr>
      <t>户。</t>
    </r>
  </si>
  <si>
    <r>
      <t>16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/处</t>
    </r>
  </si>
  <si>
    <r>
      <rPr>
        <sz val="10"/>
        <rFont val="宋体"/>
        <charset val="134"/>
      </rPr>
      <t>巩固贫困户</t>
    </r>
    <r>
      <rPr>
        <sz val="10"/>
        <rFont val="Times New Roman"/>
        <family val="1"/>
        <charset val="0"/>
      </rPr>
      <t>88</t>
    </r>
    <r>
      <rPr>
        <sz val="10"/>
        <rFont val="宋体"/>
        <charset val="134"/>
      </rPr>
      <t>户，</t>
    </r>
    <r>
      <rPr>
        <sz val="10"/>
        <rFont val="Times New Roman"/>
        <family val="1"/>
        <charset val="0"/>
      </rPr>
      <t>290</t>
    </r>
    <r>
      <rPr>
        <sz val="10"/>
        <rFont val="宋体"/>
        <charset val="134"/>
      </rPr>
      <t>人饮水安全保障</t>
    </r>
  </si>
  <si>
    <r>
      <rPr>
        <sz val="10"/>
        <rFont val="宋体"/>
        <charset val="134"/>
      </rPr>
      <t>孝坪镇江东村</t>
    </r>
  </si>
  <si>
    <r>
      <rPr>
        <sz val="10"/>
        <rFont val="宋体"/>
        <charset val="134"/>
      </rPr>
      <t>原皂家坪</t>
    </r>
  </si>
  <si>
    <r>
      <rPr>
        <sz val="10"/>
        <rFont val="宋体"/>
        <charset val="134"/>
      </rPr>
      <t>机械打井一口，新建水池一座，配套设施巩固提升</t>
    </r>
  </si>
  <si>
    <r>
      <t>25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</si>
  <si>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巩固贫困户</t>
    </r>
    <r>
      <rPr>
        <sz val="10"/>
        <rFont val="Times New Roman"/>
        <family val="1"/>
        <charset val="0"/>
      </rPr>
      <t>11</t>
    </r>
    <r>
      <rPr>
        <sz val="10"/>
        <rFont val="宋体"/>
        <charset val="134"/>
      </rPr>
      <t>户，</t>
    </r>
    <r>
      <rPr>
        <sz val="10"/>
        <rFont val="Times New Roman"/>
        <family val="1"/>
        <charset val="0"/>
      </rPr>
      <t>55</t>
    </r>
    <r>
      <rPr>
        <sz val="10"/>
        <rFont val="宋体"/>
        <charset val="134"/>
      </rPr>
      <t>人饮水安全保障</t>
    </r>
  </si>
  <si>
    <r>
      <rPr>
        <sz val="10"/>
        <rFont val="宋体"/>
        <charset val="134"/>
      </rPr>
      <t>孝坪杉坳村</t>
    </r>
  </si>
  <si>
    <r>
      <rPr>
        <sz val="10"/>
        <rFont val="宋体"/>
        <charset val="134"/>
      </rPr>
      <t>杉坳村</t>
    </r>
  </si>
  <si>
    <r>
      <rPr>
        <sz val="10"/>
        <rFont val="宋体"/>
        <charset val="134"/>
      </rPr>
      <t>溶洞增加一套提水设施</t>
    </r>
  </si>
  <si>
    <r>
      <t>5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</si>
  <si>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巩固贫困户</t>
    </r>
    <r>
      <rPr>
        <sz val="10"/>
        <rFont val="Times New Roman"/>
        <family val="1"/>
        <charset val="0"/>
      </rPr>
      <t>26</t>
    </r>
    <r>
      <rPr>
        <sz val="10"/>
        <rFont val="宋体"/>
        <charset val="134"/>
      </rPr>
      <t>户，</t>
    </r>
    <r>
      <rPr>
        <sz val="10"/>
        <rFont val="Times New Roman"/>
        <family val="1"/>
        <charset val="0"/>
      </rPr>
      <t>107</t>
    </r>
    <r>
      <rPr>
        <sz val="10"/>
        <rFont val="宋体"/>
        <charset val="134"/>
      </rPr>
      <t>人饮水安全保障</t>
    </r>
  </si>
  <si>
    <r>
      <rPr>
        <sz val="10"/>
        <rFont val="宋体"/>
        <charset val="134"/>
      </rPr>
      <t>大水田乡土桥村</t>
    </r>
  </si>
  <si>
    <r>
      <t>11-15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</si>
  <si>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更换管道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千米</t>
    </r>
  </si>
  <si>
    <r>
      <t>11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</si>
  <si>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23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87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</si>
  <si>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大水田乡社塘村</t>
    </r>
  </si>
  <si>
    <r>
      <rPr>
        <sz val="10"/>
        <rFont val="宋体"/>
        <charset val="134"/>
      </rPr>
      <t>雷打坡</t>
    </r>
  </si>
  <si>
    <r>
      <rPr>
        <sz val="10"/>
        <rFont val="宋体"/>
        <charset val="134"/>
      </rPr>
      <t>新建蓄水池</t>
    </r>
    <r>
      <rPr>
        <sz val="10"/>
        <rFont val="Times New Roman"/>
        <family val="1"/>
        <charset val="0"/>
      </rPr>
      <t>10m³1</t>
    </r>
    <r>
      <rPr>
        <sz val="10"/>
        <rFont val="宋体"/>
        <charset val="134"/>
      </rPr>
      <t>座，铺设管道</t>
    </r>
    <r>
      <rPr>
        <sz val="10"/>
        <rFont val="Times New Roman"/>
        <family val="1"/>
        <charset val="0"/>
      </rPr>
      <t>1.1</t>
    </r>
    <r>
      <rPr>
        <sz val="10"/>
        <rFont val="宋体"/>
        <charset val="134"/>
      </rPr>
      <t>千米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</si>
  <si>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15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52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</si>
  <si>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大水田乡大水田村</t>
    </r>
  </si>
  <si>
    <r>
      <rPr>
        <sz val="10"/>
        <rFont val="宋体"/>
        <charset val="134"/>
      </rPr>
      <t>辽田自然村</t>
    </r>
  </si>
  <si>
    <r>
      <rPr>
        <sz val="10"/>
        <rFont val="宋体"/>
        <charset val="134"/>
      </rPr>
      <t>新建蓄水池</t>
    </r>
    <r>
      <rPr>
        <sz val="10"/>
        <rFont val="Times New Roman"/>
        <family val="1"/>
        <charset val="0"/>
      </rPr>
      <t>10m³1</t>
    </r>
    <r>
      <rPr>
        <sz val="10"/>
        <rFont val="宋体"/>
        <charset val="134"/>
      </rPr>
      <t>座，铺设管道</t>
    </r>
    <r>
      <rPr>
        <sz val="10"/>
        <rFont val="Times New Roman"/>
        <family val="1"/>
        <charset val="0"/>
      </rPr>
      <t>0.7</t>
    </r>
    <r>
      <rPr>
        <sz val="10"/>
        <rFont val="宋体"/>
        <charset val="134"/>
      </rPr>
      <t>千米，提水设备一套</t>
    </r>
  </si>
  <si>
    <r>
      <t>10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</si>
  <si>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19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61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</si>
  <si>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柿溪乡稠木湾村</t>
    </r>
  </si>
  <si>
    <r>
      <rPr>
        <sz val="10"/>
        <rFont val="宋体"/>
        <charset val="134"/>
      </rPr>
      <t>稠木湾村</t>
    </r>
  </si>
  <si>
    <r>
      <rPr>
        <sz val="10"/>
        <rFont val="宋体"/>
        <charset val="134"/>
      </rPr>
      <t>铺设</t>
    </r>
    <r>
      <rPr>
        <sz val="10"/>
        <rFont val="Times New Roman"/>
        <family val="1"/>
        <charset val="0"/>
      </rPr>
      <t>Φ160</t>
    </r>
    <r>
      <rPr>
        <sz val="10"/>
        <rFont val="宋体"/>
        <charset val="134"/>
      </rPr>
      <t>管道</t>
    </r>
    <r>
      <rPr>
        <sz val="10"/>
        <rFont val="Times New Roman"/>
        <family val="1"/>
        <charset val="0"/>
      </rPr>
      <t>0.25</t>
    </r>
    <r>
      <rPr>
        <sz val="10"/>
        <rFont val="宋体"/>
        <charset val="134"/>
      </rPr>
      <t>千米新建粗滤池</t>
    </r>
    <r>
      <rPr>
        <sz val="10"/>
        <rFont val="Times New Roman"/>
        <family val="1"/>
        <charset val="0"/>
      </rPr>
      <t>20</t>
    </r>
    <r>
      <rPr>
        <sz val="10"/>
        <rFont val="宋体"/>
        <charset val="134"/>
      </rPr>
      <t>立方米；水源地清淤</t>
    </r>
    <r>
      <rPr>
        <sz val="10"/>
        <rFont val="Times New Roman"/>
        <family val="1"/>
        <charset val="0"/>
      </rPr>
      <t>700</t>
    </r>
    <r>
      <rPr>
        <sz val="10"/>
        <rFont val="宋体"/>
        <charset val="134"/>
      </rPr>
      <t>立方米；新建堡坎</t>
    </r>
    <r>
      <rPr>
        <sz val="10"/>
        <rFont val="Times New Roman"/>
        <family val="1"/>
        <charset val="0"/>
      </rPr>
      <t>700</t>
    </r>
    <r>
      <rPr>
        <sz val="10"/>
        <rFont val="宋体"/>
        <charset val="134"/>
      </rPr>
      <t>立方米，增加排污阀</t>
    </r>
    <r>
      <rPr>
        <sz val="10"/>
        <rFont val="Times New Roman"/>
        <family val="1"/>
        <charset val="0"/>
      </rPr>
      <t>20</t>
    </r>
    <r>
      <rPr>
        <sz val="10"/>
        <rFont val="宋体"/>
        <charset val="134"/>
      </rPr>
      <t>个。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</si>
  <si>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22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70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</si>
  <si>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仙人湾瑶族乡布村</t>
    </r>
  </si>
  <si>
    <r>
      <t>6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</si>
  <si>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新建取水池、蓄水池各</t>
    </r>
    <r>
      <rPr>
        <sz val="10"/>
        <rFont val="Times New Roman"/>
        <family val="1"/>
        <charset val="0"/>
      </rPr>
      <t>1</t>
    </r>
    <r>
      <rPr>
        <sz val="10"/>
        <rFont val="宋体"/>
        <charset val="134"/>
      </rPr>
      <t>座，引水管道</t>
    </r>
    <r>
      <rPr>
        <sz val="10"/>
        <rFont val="Times New Roman"/>
        <family val="1"/>
        <charset val="0"/>
      </rPr>
      <t>2</t>
    </r>
    <r>
      <rPr>
        <sz val="10"/>
        <rFont val="宋体"/>
        <charset val="134"/>
      </rPr>
      <t>千米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</si>
  <si>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16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45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</si>
  <si>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仙人湾瑶族乡千丘田村</t>
    </r>
  </si>
  <si>
    <r>
      <rPr>
        <sz val="10"/>
        <rFont val="宋体"/>
        <charset val="134"/>
      </rPr>
      <t>新建取水池、蓄水池各</t>
    </r>
    <r>
      <rPr>
        <sz val="10"/>
        <rFont val="Times New Roman"/>
        <family val="1"/>
        <charset val="0"/>
      </rPr>
      <t>1</t>
    </r>
    <r>
      <rPr>
        <sz val="10"/>
        <rFont val="宋体"/>
        <charset val="134"/>
      </rPr>
      <t>座，引水管道</t>
    </r>
    <r>
      <rPr>
        <sz val="10"/>
        <rFont val="Times New Roman"/>
        <family val="1"/>
        <charset val="0"/>
      </rPr>
      <t>1.5</t>
    </r>
    <r>
      <rPr>
        <sz val="10"/>
        <rFont val="宋体"/>
        <charset val="134"/>
      </rPr>
      <t>千米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</si>
  <si>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8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28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</si>
  <si>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仙人湾瑶族乡农林村</t>
    </r>
  </si>
  <si>
    <r>
      <t>1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3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</si>
  <si>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水源改造，更换引水管道</t>
    </r>
    <r>
      <rPr>
        <sz val="10"/>
        <rFont val="Times New Roman"/>
        <family val="1"/>
        <charset val="0"/>
      </rPr>
      <t>0.3</t>
    </r>
    <r>
      <rPr>
        <sz val="10"/>
        <rFont val="宋体"/>
        <charset val="134"/>
      </rPr>
      <t>千米。水源地取水处新建堡坎</t>
    </r>
    <r>
      <rPr>
        <sz val="10"/>
        <rFont val="Times New Roman"/>
        <family val="1"/>
        <charset val="0"/>
      </rPr>
      <t>100</t>
    </r>
    <r>
      <rPr>
        <sz val="10"/>
        <rFont val="宋体"/>
        <charset val="134"/>
      </rPr>
      <t>立方米</t>
    </r>
  </si>
  <si>
    <r>
      <t>6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</si>
  <si>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17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68</t>
    </r>
    <r>
      <rPr>
        <sz val="10"/>
        <rFont val="宋体"/>
        <charset val="134"/>
      </rPr>
      <t>名贫困人口饮水困难</t>
    </r>
  </si>
  <si>
    <r>
      <rPr>
        <sz val="10"/>
        <rFont val="宋体"/>
        <charset val="134"/>
      </rPr>
      <t>后塘瑶族乡纪岩村</t>
    </r>
  </si>
  <si>
    <r>
      <t>1-9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</si>
  <si>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增加备用水源，铺设引水管道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千米</t>
    </r>
  </si>
  <si>
    <r>
      <rPr>
        <sz val="10"/>
        <rFont val="宋体"/>
        <charset val="134"/>
      </rPr>
      <t>解决贫困户</t>
    </r>
    <r>
      <rPr>
        <sz val="10"/>
        <rFont val="Times New Roman"/>
        <family val="1"/>
        <charset val="0"/>
      </rPr>
      <t>88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337</t>
    </r>
    <r>
      <rPr>
        <sz val="10"/>
        <rFont val="宋体"/>
        <charset val="134"/>
      </rPr>
      <t>人安全饮水保障</t>
    </r>
  </si>
  <si>
    <r>
      <rPr>
        <sz val="10"/>
        <rFont val="宋体"/>
        <charset val="134"/>
      </rPr>
      <t>罗子山瑶族乡百堰溪村</t>
    </r>
  </si>
  <si>
    <r>
      <t>1-8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</si>
  <si>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新建蓄水池</t>
    </r>
    <r>
      <rPr>
        <sz val="10"/>
        <rFont val="Times New Roman"/>
        <family val="1"/>
        <charset val="0"/>
      </rPr>
      <t>20m³</t>
    </r>
    <r>
      <rPr>
        <sz val="10"/>
        <rFont val="宋体"/>
        <charset val="134"/>
      </rPr>
      <t>，铺设管道</t>
    </r>
    <r>
      <rPr>
        <sz val="10"/>
        <rFont val="Times New Roman"/>
        <family val="1"/>
        <charset val="0"/>
      </rPr>
      <t>1</t>
    </r>
    <r>
      <rPr>
        <sz val="10"/>
        <rFont val="宋体"/>
        <charset val="134"/>
      </rPr>
      <t>千米</t>
    </r>
  </si>
  <si>
    <r>
      <rPr>
        <sz val="10"/>
        <rFont val="宋体"/>
        <charset val="134"/>
      </rPr>
      <t>解决贫困户</t>
    </r>
    <r>
      <rPr>
        <sz val="10"/>
        <rFont val="Times New Roman"/>
        <family val="1"/>
        <charset val="0"/>
      </rPr>
      <t>40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168</t>
    </r>
    <r>
      <rPr>
        <sz val="10"/>
        <rFont val="宋体"/>
        <charset val="134"/>
      </rPr>
      <t>名饮水安全保障</t>
    </r>
  </si>
  <si>
    <r>
      <rPr>
        <sz val="10"/>
        <rFont val="宋体"/>
        <charset val="134"/>
      </rPr>
      <t>罗子山瑶族乡桂林村</t>
    </r>
  </si>
  <si>
    <r>
      <rPr>
        <sz val="10"/>
        <rFont val="宋体"/>
        <charset val="134"/>
      </rPr>
      <t>罗子山乡集中水厂</t>
    </r>
  </si>
  <si>
    <r>
      <rPr>
        <sz val="10"/>
        <rFont val="宋体"/>
        <charset val="134"/>
      </rPr>
      <t>新增取水池、蓄水池各</t>
    </r>
    <r>
      <rPr>
        <sz val="10"/>
        <rFont val="Times New Roman"/>
        <family val="1"/>
        <charset val="0"/>
      </rPr>
      <t>1</t>
    </r>
    <r>
      <rPr>
        <sz val="10"/>
        <rFont val="宋体"/>
        <charset val="134"/>
      </rPr>
      <t>座，铺设主管道</t>
    </r>
    <r>
      <rPr>
        <sz val="10"/>
        <rFont val="Times New Roman"/>
        <family val="1"/>
        <charset val="0"/>
      </rPr>
      <t>13000</t>
    </r>
    <r>
      <rPr>
        <sz val="10"/>
        <rFont val="宋体"/>
        <charset val="134"/>
      </rPr>
      <t>米。分管道</t>
    </r>
    <r>
      <rPr>
        <sz val="10"/>
        <rFont val="Times New Roman"/>
        <family val="1"/>
        <charset val="0"/>
      </rPr>
      <t>3.5</t>
    </r>
    <r>
      <rPr>
        <sz val="10"/>
        <rFont val="宋体"/>
        <charset val="134"/>
      </rPr>
      <t>千米</t>
    </r>
  </si>
  <si>
    <r>
      <t>116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</si>
  <si>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巩固贫困人口</t>
    </r>
    <r>
      <rPr>
        <sz val="10"/>
        <rFont val="Times New Roman"/>
        <family val="1"/>
        <charset val="0"/>
      </rPr>
      <t>89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298</t>
    </r>
    <r>
      <rPr>
        <sz val="10"/>
        <rFont val="宋体"/>
        <charset val="134"/>
      </rPr>
      <t>人安全饮水保障</t>
    </r>
  </si>
  <si>
    <r>
      <rPr>
        <sz val="10"/>
        <rFont val="宋体"/>
        <charset val="134"/>
      </rPr>
      <t>罗子山瑶族乡刘家垅村</t>
    </r>
  </si>
  <si>
    <r>
      <t>1-4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</si>
  <si>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新建蓄水池</t>
    </r>
    <r>
      <rPr>
        <sz val="10"/>
        <rFont val="Times New Roman"/>
        <family val="1"/>
        <charset val="0"/>
      </rPr>
      <t>20m³2</t>
    </r>
    <r>
      <rPr>
        <sz val="10"/>
        <rFont val="宋体"/>
        <charset val="134"/>
      </rPr>
      <t>座，铺设管道</t>
    </r>
    <r>
      <rPr>
        <sz val="10"/>
        <rFont val="Times New Roman"/>
        <family val="1"/>
        <charset val="0"/>
      </rPr>
      <t>0.8</t>
    </r>
    <r>
      <rPr>
        <sz val="10"/>
        <rFont val="宋体"/>
        <charset val="134"/>
      </rPr>
      <t>千米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</si>
  <si>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72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280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</si>
  <si>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罗子山瑶族乡罗峰村</t>
    </r>
  </si>
  <si>
    <r>
      <t>3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7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8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</si>
  <si>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新建蓄水池</t>
    </r>
    <r>
      <rPr>
        <sz val="10"/>
        <rFont val="Times New Roman"/>
        <family val="1"/>
        <charset val="0"/>
      </rPr>
      <t>10m³1</t>
    </r>
    <r>
      <rPr>
        <sz val="10"/>
        <rFont val="宋体"/>
        <charset val="134"/>
      </rPr>
      <t>座，</t>
    </r>
    <r>
      <rPr>
        <sz val="10"/>
        <rFont val="Times New Roman"/>
        <family val="1"/>
        <charset val="0"/>
      </rPr>
      <t>5m³</t>
    </r>
    <r>
      <rPr>
        <sz val="10"/>
        <rFont val="宋体"/>
        <charset val="134"/>
      </rPr>
      <t>过滤池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座，铺设管道</t>
    </r>
    <r>
      <rPr>
        <sz val="10"/>
        <rFont val="Times New Roman"/>
        <family val="1"/>
        <charset val="0"/>
      </rPr>
      <t>3</t>
    </r>
    <r>
      <rPr>
        <sz val="10"/>
        <rFont val="宋体"/>
        <charset val="134"/>
      </rPr>
      <t>千米</t>
    </r>
  </si>
  <si>
    <r>
      <t>12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</si>
  <si>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巩固贫困户</t>
    </r>
    <r>
      <rPr>
        <sz val="10"/>
        <rFont val="Times New Roman"/>
        <family val="1"/>
        <charset val="0"/>
      </rPr>
      <t>49</t>
    </r>
    <r>
      <rPr>
        <sz val="10"/>
        <rFont val="宋体"/>
        <charset val="134"/>
      </rPr>
      <t>户，</t>
    </r>
    <r>
      <rPr>
        <sz val="10"/>
        <rFont val="Times New Roman"/>
        <family val="1"/>
        <charset val="0"/>
      </rPr>
      <t>202</t>
    </r>
    <r>
      <rPr>
        <sz val="10"/>
        <rFont val="宋体"/>
        <charset val="134"/>
      </rPr>
      <t>人安全饮水保障</t>
    </r>
  </si>
  <si>
    <r>
      <rPr>
        <sz val="10"/>
        <rFont val="宋体"/>
        <charset val="134"/>
      </rPr>
      <t>苏木溪瑶族乡石门村</t>
    </r>
  </si>
  <si>
    <r>
      <t>1-6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</si>
  <si>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蓄水池、过滤池各</t>
    </r>
    <r>
      <rPr>
        <sz val="10"/>
        <rFont val="Times New Roman"/>
        <family val="1"/>
        <charset val="0"/>
      </rPr>
      <t>1</t>
    </r>
    <r>
      <rPr>
        <sz val="10"/>
        <rFont val="宋体"/>
        <charset val="134"/>
      </rPr>
      <t>座，管道</t>
    </r>
    <r>
      <rPr>
        <sz val="10"/>
        <rFont val="Times New Roman"/>
        <family val="1"/>
        <charset val="0"/>
      </rPr>
      <t>10</t>
    </r>
    <r>
      <rPr>
        <sz val="10"/>
        <rFont val="宋体"/>
        <charset val="134"/>
      </rPr>
      <t>千米</t>
    </r>
  </si>
  <si>
    <r>
      <t>26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</si>
  <si>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巩固贫困户</t>
    </r>
    <r>
      <rPr>
        <sz val="10"/>
        <rFont val="Times New Roman"/>
        <family val="1"/>
        <charset val="0"/>
      </rPr>
      <t>42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178</t>
    </r>
    <r>
      <rPr>
        <sz val="10"/>
        <rFont val="宋体"/>
        <charset val="134"/>
      </rPr>
      <t>人饮水安全保障</t>
    </r>
  </si>
  <si>
    <r>
      <rPr>
        <sz val="10"/>
        <rFont val="宋体"/>
        <charset val="134"/>
      </rPr>
      <t>苏木溪瑶族乡塘田村</t>
    </r>
  </si>
  <si>
    <r>
      <t>11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13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</si>
  <si>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铺设管道</t>
    </r>
    <r>
      <rPr>
        <sz val="10"/>
        <rFont val="Times New Roman"/>
        <family val="1"/>
        <charset val="0"/>
      </rPr>
      <t>2.5</t>
    </r>
    <r>
      <rPr>
        <sz val="10"/>
        <rFont val="宋体"/>
        <charset val="134"/>
      </rPr>
      <t>千米，</t>
    </r>
    <r>
      <rPr>
        <sz val="10"/>
        <rFont val="Times New Roman"/>
        <family val="1"/>
        <charset val="0"/>
      </rPr>
      <t>42</t>
    </r>
    <r>
      <rPr>
        <sz val="10"/>
        <rFont val="宋体"/>
        <charset val="134"/>
      </rPr>
      <t>户管道入户安装</t>
    </r>
    <r>
      <rPr>
        <sz val="10"/>
        <rFont val="Times New Roman"/>
        <family val="1"/>
        <charset val="0"/>
      </rPr>
      <t>2</t>
    </r>
    <r>
      <rPr>
        <sz val="10"/>
        <rFont val="宋体"/>
        <charset val="134"/>
      </rPr>
      <t>千米。</t>
    </r>
  </si>
  <si>
    <r>
      <rPr>
        <sz val="10"/>
        <rFont val="宋体"/>
        <charset val="134"/>
      </rPr>
      <t>安坪镇桐榆林村</t>
    </r>
  </si>
  <si>
    <r>
      <rPr>
        <sz val="10"/>
        <rFont val="宋体"/>
        <charset val="134"/>
      </rPr>
      <t>向阳冲自然村</t>
    </r>
  </si>
  <si>
    <r>
      <rPr>
        <sz val="10"/>
        <rFont val="宋体"/>
        <charset val="134"/>
      </rPr>
      <t>新建蓄水池、</t>
    </r>
    <r>
      <rPr>
        <sz val="10"/>
        <rFont val="Times New Roman"/>
        <family val="1"/>
        <charset val="0"/>
      </rPr>
      <t>Φ50</t>
    </r>
    <r>
      <rPr>
        <sz val="10"/>
        <rFont val="宋体"/>
        <charset val="134"/>
      </rPr>
      <t>提水管更换</t>
    </r>
    <r>
      <rPr>
        <sz val="10"/>
        <rFont val="Times New Roman"/>
        <family val="1"/>
        <charset val="0"/>
      </rPr>
      <t>0.6</t>
    </r>
    <r>
      <rPr>
        <sz val="10"/>
        <rFont val="宋体"/>
        <charset val="134"/>
      </rPr>
      <t>千米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</si>
  <si>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12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45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</si>
  <si>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安坪镇翁鸡坪村</t>
    </r>
  </si>
  <si>
    <r>
      <rPr>
        <sz val="10"/>
        <rFont val="宋体"/>
        <charset val="134"/>
      </rPr>
      <t>翁鸡坪村</t>
    </r>
  </si>
  <si>
    <r>
      <rPr>
        <sz val="10"/>
        <rFont val="宋体"/>
        <charset val="134"/>
      </rPr>
      <t>水源改造，修建挡水墙、集水池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</si>
  <si>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77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310</t>
    </r>
    <r>
      <rPr>
        <sz val="10"/>
        <rFont val="宋体"/>
        <charset val="134"/>
      </rPr>
      <t>名贫困人口饮水安全保障</t>
    </r>
  </si>
  <si>
    <r>
      <rPr>
        <sz val="10"/>
        <rFont val="宋体"/>
        <charset val="134"/>
      </rPr>
      <t>辰阳镇军屯村</t>
    </r>
  </si>
  <si>
    <r>
      <rPr>
        <sz val="10"/>
        <rFont val="宋体"/>
        <charset val="134"/>
      </rPr>
      <t>军屯村</t>
    </r>
  </si>
  <si>
    <r>
      <rPr>
        <sz val="10"/>
        <rFont val="宋体"/>
        <charset val="134"/>
      </rPr>
      <t>管网延伸，</t>
    </r>
    <r>
      <rPr>
        <sz val="10"/>
        <rFont val="Times New Roman"/>
        <family val="1"/>
        <charset val="0"/>
      </rPr>
      <t>Φ20</t>
    </r>
    <r>
      <rPr>
        <sz val="10"/>
        <rFont val="宋体"/>
        <charset val="134"/>
      </rPr>
      <t>以上管</t>
    </r>
    <r>
      <rPr>
        <sz val="10"/>
        <rFont val="Times New Roman"/>
        <family val="1"/>
        <charset val="0"/>
      </rPr>
      <t>6.8</t>
    </r>
    <r>
      <rPr>
        <sz val="10"/>
        <rFont val="宋体"/>
        <charset val="134"/>
      </rPr>
      <t>千米，</t>
    </r>
    <r>
      <rPr>
        <sz val="10"/>
        <rFont val="Times New Roman"/>
        <family val="1"/>
        <charset val="0"/>
      </rPr>
      <t>168</t>
    </r>
    <r>
      <rPr>
        <sz val="10"/>
        <rFont val="宋体"/>
        <charset val="134"/>
      </rPr>
      <t>户水管到户</t>
    </r>
  </si>
  <si>
    <r>
      <t>40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</si>
  <si>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17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52</t>
    </r>
    <r>
      <rPr>
        <sz val="10"/>
        <rFont val="宋体"/>
        <charset val="134"/>
      </rPr>
      <t>名贫困人口饮水安全保障</t>
    </r>
  </si>
  <si>
    <r>
      <rPr>
        <sz val="10"/>
        <rFont val="宋体"/>
        <charset val="134"/>
      </rPr>
      <t>辰阳镇大洑潭村</t>
    </r>
  </si>
  <si>
    <r>
      <t>8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12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13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</si>
  <si>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新建取水池</t>
    </r>
    <r>
      <rPr>
        <sz val="10"/>
        <rFont val="Times New Roman"/>
        <family val="1"/>
        <charset val="0"/>
      </rPr>
      <t>1</t>
    </r>
    <r>
      <rPr>
        <sz val="10"/>
        <rFont val="宋体"/>
        <charset val="134"/>
      </rPr>
      <t>座，铺设管道</t>
    </r>
    <r>
      <rPr>
        <sz val="10"/>
        <rFont val="Times New Roman"/>
        <family val="1"/>
        <charset val="0"/>
      </rPr>
      <t>3</t>
    </r>
    <r>
      <rPr>
        <sz val="10"/>
        <rFont val="宋体"/>
        <charset val="134"/>
      </rPr>
      <t>千米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</si>
  <si>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15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62</t>
    </r>
    <r>
      <rPr>
        <sz val="10"/>
        <rFont val="宋体"/>
        <charset val="134"/>
      </rPr>
      <t>名贫困人口的安全饮水保障</t>
    </r>
  </si>
  <si>
    <r>
      <rPr>
        <sz val="10"/>
        <rFont val="宋体"/>
        <charset val="134"/>
      </rPr>
      <t>辰阳镇王家坪村</t>
    </r>
  </si>
  <si>
    <r>
      <rPr>
        <sz val="10"/>
        <rFont val="宋体"/>
        <charset val="134"/>
      </rPr>
      <t>王家坪村</t>
    </r>
  </si>
  <si>
    <r>
      <rPr>
        <sz val="10"/>
        <rFont val="宋体"/>
        <charset val="134"/>
      </rPr>
      <t>主配水管路巩固提升，更换</t>
    </r>
    <r>
      <rPr>
        <sz val="10"/>
        <rFont val="Times New Roman"/>
        <family val="1"/>
        <charset val="0"/>
      </rPr>
      <t>Φ20</t>
    </r>
    <r>
      <rPr>
        <sz val="10"/>
        <rFont val="宋体"/>
        <charset val="134"/>
      </rPr>
      <t>以上管</t>
    </r>
    <r>
      <rPr>
        <sz val="10"/>
        <rFont val="Times New Roman"/>
        <family val="1"/>
        <charset val="0"/>
      </rPr>
      <t>2</t>
    </r>
    <r>
      <rPr>
        <sz val="10"/>
        <rFont val="宋体"/>
        <charset val="134"/>
      </rPr>
      <t>千米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</si>
  <si>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25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75</t>
    </r>
    <r>
      <rPr>
        <sz val="10"/>
        <rFont val="宋体"/>
        <charset val="134"/>
      </rPr>
      <t>名贫困人口饮水安全保障</t>
    </r>
  </si>
  <si>
    <r>
      <rPr>
        <sz val="10"/>
        <rFont val="宋体"/>
        <charset val="134"/>
      </rPr>
      <t>小龙乡小龙门村</t>
    </r>
  </si>
  <si>
    <r>
      <rPr>
        <sz val="10"/>
        <rFont val="宋体"/>
        <charset val="134"/>
      </rPr>
      <t>小龙门集中水厂</t>
    </r>
  </si>
  <si>
    <r>
      <rPr>
        <sz val="10"/>
        <rFont val="宋体"/>
        <charset val="134"/>
      </rPr>
      <t>水厂升级，水源改造，更换消毒处理设备一套等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</si>
  <si>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26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73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</si>
  <si>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小龙门乡虎地村</t>
    </r>
  </si>
  <si>
    <r>
      <t>4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5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6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</si>
  <si>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新建集水池、清水池各</t>
    </r>
    <r>
      <rPr>
        <sz val="10"/>
        <rFont val="Times New Roman"/>
        <family val="1"/>
        <charset val="0"/>
      </rPr>
      <t>1</t>
    </r>
    <r>
      <rPr>
        <sz val="10"/>
        <rFont val="宋体"/>
        <charset val="134"/>
      </rPr>
      <t>座，铺设安装</t>
    </r>
    <r>
      <rPr>
        <sz val="10"/>
        <rFont val="Times New Roman"/>
        <family val="1"/>
        <charset val="0"/>
      </rPr>
      <t>Φ20</t>
    </r>
    <r>
      <rPr>
        <sz val="10"/>
        <rFont val="宋体"/>
        <charset val="134"/>
      </rPr>
      <t>以上</t>
    </r>
    <r>
      <rPr>
        <sz val="10"/>
        <rFont val="Times New Roman"/>
        <family val="1"/>
        <charset val="0"/>
      </rPr>
      <t>3.5</t>
    </r>
    <r>
      <rPr>
        <sz val="10"/>
        <rFont val="宋体"/>
        <charset val="134"/>
      </rPr>
      <t>千米</t>
    </r>
  </si>
  <si>
    <r>
      <t>30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</si>
  <si>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46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7194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</si>
  <si>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龙头庵乡雪峰村</t>
    </r>
  </si>
  <si>
    <r>
      <rPr>
        <sz val="10"/>
        <rFont val="宋体"/>
        <charset val="134"/>
      </rPr>
      <t>提水设施</t>
    </r>
    <r>
      <rPr>
        <sz val="10"/>
        <rFont val="Times New Roman"/>
        <family val="1"/>
        <charset val="0"/>
      </rPr>
      <t>1</t>
    </r>
    <r>
      <rPr>
        <sz val="10"/>
        <rFont val="宋体"/>
        <charset val="134"/>
      </rPr>
      <t>处，蓄水池</t>
    </r>
    <r>
      <rPr>
        <sz val="10"/>
        <rFont val="Times New Roman"/>
        <family val="1"/>
        <charset val="0"/>
      </rPr>
      <t>3</t>
    </r>
    <r>
      <rPr>
        <sz val="10"/>
        <rFont val="宋体"/>
        <charset val="134"/>
      </rPr>
      <t>座，饮水管道</t>
    </r>
    <r>
      <rPr>
        <sz val="10"/>
        <rFont val="Times New Roman"/>
        <family val="1"/>
        <charset val="0"/>
      </rPr>
      <t>1500</t>
    </r>
    <r>
      <rPr>
        <sz val="10"/>
        <rFont val="宋体"/>
        <charset val="134"/>
      </rPr>
      <t>米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</si>
  <si>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104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516</t>
    </r>
    <r>
      <rPr>
        <sz val="10"/>
        <rFont val="宋体"/>
        <charset val="134"/>
      </rPr>
      <t>名贫困人口饮水提升</t>
    </r>
  </si>
  <si>
    <r>
      <rPr>
        <sz val="10"/>
        <rFont val="宋体"/>
        <charset val="134"/>
      </rPr>
      <t>后塘瑶族乡莲花村</t>
    </r>
  </si>
  <si>
    <r>
      <t>3-7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</si>
  <si>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建粗虑池、蓄水池各</t>
    </r>
    <r>
      <rPr>
        <sz val="10"/>
        <rFont val="Times New Roman"/>
        <family val="1"/>
        <charset val="0"/>
      </rPr>
      <t>1</t>
    </r>
    <r>
      <rPr>
        <sz val="10"/>
        <rFont val="宋体"/>
        <charset val="134"/>
      </rPr>
      <t>座，更换管道</t>
    </r>
    <r>
      <rPr>
        <sz val="10"/>
        <rFont val="Times New Roman"/>
        <family val="1"/>
        <charset val="0"/>
      </rPr>
      <t>2</t>
    </r>
    <r>
      <rPr>
        <sz val="10"/>
        <rFont val="宋体"/>
        <charset val="134"/>
      </rPr>
      <t>千米</t>
    </r>
  </si>
  <si>
    <r>
      <t>15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</si>
  <si>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41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158</t>
    </r>
    <r>
      <rPr>
        <sz val="10"/>
        <rFont val="宋体"/>
        <charset val="134"/>
      </rPr>
      <t>名贫困人口饮水提升</t>
    </r>
  </si>
  <si>
    <r>
      <rPr>
        <sz val="10"/>
        <rFont val="宋体"/>
        <charset val="134"/>
      </rPr>
      <t>安坪镇王家洲村</t>
    </r>
  </si>
  <si>
    <r>
      <t>6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7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8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</si>
  <si>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更换</t>
    </r>
    <r>
      <rPr>
        <sz val="10"/>
        <rFont val="Times New Roman"/>
        <family val="1"/>
        <charset val="0"/>
      </rPr>
      <t>Φ75</t>
    </r>
    <r>
      <rPr>
        <sz val="10"/>
        <rFont val="宋体"/>
        <charset val="134"/>
      </rPr>
      <t>主配水管道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千米</t>
    </r>
  </si>
  <si>
    <r>
      <t>9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处</t>
    </r>
  </si>
  <si>
    <r>
      <rPr>
        <sz val="10"/>
        <rFont val="宋体"/>
        <charset val="134"/>
      </rPr>
      <t>巩固</t>
    </r>
    <r>
      <rPr>
        <sz val="10"/>
        <rFont val="Times New Roman"/>
        <family val="1"/>
        <charset val="0"/>
      </rPr>
      <t>24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85</t>
    </r>
    <r>
      <rPr>
        <sz val="10"/>
        <rFont val="宋体"/>
        <charset val="134"/>
      </rPr>
      <t>名贫困人口安全饮水保障</t>
    </r>
  </si>
  <si>
    <r>
      <rPr>
        <sz val="10"/>
        <rFont val="宋体"/>
        <charset val="134"/>
      </rPr>
      <t>长田湾乡河垄坪村</t>
    </r>
  </si>
  <si>
    <r>
      <rPr>
        <sz val="10"/>
        <rFont val="宋体"/>
        <charset val="134"/>
      </rPr>
      <t>河垄坪村</t>
    </r>
    <r>
      <rPr>
        <sz val="10"/>
        <rFont val="Times New Roman"/>
        <family val="1"/>
        <charset val="0"/>
      </rPr>
      <t>2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3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、</t>
    </r>
    <r>
      <rPr>
        <sz val="10"/>
        <rFont val="Times New Roman"/>
        <family val="1"/>
        <charset val="0"/>
      </rPr>
      <t>5</t>
    </r>
    <r>
      <rPr>
        <sz val="10"/>
        <rFont val="宋体"/>
        <charset val="134"/>
      </rPr>
      <t>组</t>
    </r>
  </si>
  <si>
    <r>
      <rPr>
        <sz val="10"/>
        <rFont val="宋体"/>
        <charset val="134"/>
      </rPr>
      <t>蓄水池两座、管道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千米</t>
    </r>
  </si>
  <si>
    <r>
      <rPr>
        <sz val="10"/>
        <rFont val="宋体"/>
        <charset val="134"/>
      </rPr>
      <t>巩固提升</t>
    </r>
    <r>
      <rPr>
        <sz val="10"/>
        <rFont val="Times New Roman"/>
        <family val="1"/>
        <charset val="0"/>
      </rPr>
      <t>230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952</t>
    </r>
    <r>
      <rPr>
        <sz val="10"/>
        <rFont val="宋体"/>
        <charset val="134"/>
      </rPr>
      <t>人饮水保障</t>
    </r>
  </si>
  <si>
    <r>
      <rPr>
        <sz val="10"/>
        <rFont val="宋体"/>
        <charset val="134"/>
      </rPr>
      <t>长田湾乡岩桥坪村</t>
    </r>
  </si>
  <si>
    <r>
      <rPr>
        <sz val="10"/>
        <rFont val="宋体"/>
        <charset val="134"/>
      </rPr>
      <t>岩桥坪村</t>
    </r>
  </si>
  <si>
    <r>
      <rPr>
        <sz val="10"/>
        <rFont val="宋体"/>
        <charset val="134"/>
      </rPr>
      <t>新增水源地一处，管道</t>
    </r>
    <r>
      <rPr>
        <sz val="10"/>
        <rFont val="Times New Roman"/>
        <family val="1"/>
        <charset val="0"/>
      </rPr>
      <t>5</t>
    </r>
    <r>
      <rPr>
        <sz val="10"/>
        <rFont val="宋体"/>
        <charset val="134"/>
      </rPr>
      <t>千米及相关配套设施</t>
    </r>
  </si>
  <si>
    <r>
      <rPr>
        <sz val="10"/>
        <rFont val="宋体"/>
        <charset val="134"/>
      </rPr>
      <t>巩固提升</t>
    </r>
    <r>
      <rPr>
        <sz val="10"/>
        <rFont val="Times New Roman"/>
        <family val="1"/>
        <charset val="0"/>
      </rPr>
      <t>215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914</t>
    </r>
    <r>
      <rPr>
        <sz val="10"/>
        <rFont val="宋体"/>
        <charset val="134"/>
      </rPr>
      <t>名贫困人口人饮水保障</t>
    </r>
  </si>
  <si>
    <r>
      <rPr>
        <b/>
        <sz val="10"/>
        <rFont val="宋体"/>
        <charset val="134"/>
      </rPr>
      <t>（二）</t>
    </r>
  </si>
  <si>
    <r>
      <rPr>
        <b/>
        <sz val="10"/>
        <rFont val="宋体"/>
        <charset val="134"/>
      </rPr>
      <t>溪堤溪坝</t>
    </r>
  </si>
  <si>
    <r>
      <rPr>
        <b/>
        <sz val="10"/>
        <rFont val="宋体"/>
        <charset val="134"/>
      </rPr>
      <t>农村溪堤溪坝建设</t>
    </r>
  </si>
  <si>
    <r>
      <rPr>
        <b/>
        <sz val="10"/>
        <rFont val="宋体"/>
        <charset val="134"/>
      </rPr>
      <t>中央</t>
    </r>
  </si>
  <si>
    <r>
      <rPr>
        <sz val="10"/>
        <rFont val="宋体"/>
        <charset val="134"/>
      </rPr>
      <t>孝坪镇坪里村</t>
    </r>
  </si>
  <si>
    <r>
      <rPr>
        <sz val="10"/>
        <rFont val="宋体"/>
        <charset val="134"/>
      </rPr>
      <t>溪堤溪坝</t>
    </r>
  </si>
  <si>
    <r>
      <t>1</t>
    </r>
    <r>
      <rPr>
        <sz val="10"/>
        <rFont val="宋体"/>
        <charset val="134"/>
      </rPr>
      <t>组（龙地坪、庙边）、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组（大草坪）</t>
    </r>
  </si>
  <si>
    <r>
      <rPr>
        <sz val="10"/>
        <rFont val="宋体"/>
        <charset val="134"/>
      </rPr>
      <t>溪堤溪长</t>
    </r>
    <r>
      <rPr>
        <sz val="10"/>
        <rFont val="Times New Roman"/>
        <family val="1"/>
        <charset val="0"/>
      </rPr>
      <t>320</t>
    </r>
    <r>
      <rPr>
        <sz val="10"/>
        <rFont val="宋体"/>
        <charset val="134"/>
      </rPr>
      <t>米，高</t>
    </r>
    <r>
      <rPr>
        <sz val="10"/>
        <rFont val="Times New Roman"/>
        <family val="1"/>
        <charset val="0"/>
      </rPr>
      <t>2.5</t>
    </r>
    <r>
      <rPr>
        <sz val="10"/>
        <rFont val="宋体"/>
        <charset val="134"/>
      </rPr>
      <t>米，宽</t>
    </r>
    <r>
      <rPr>
        <sz val="10"/>
        <rFont val="Times New Roman"/>
        <family val="1"/>
        <charset val="0"/>
      </rPr>
      <t>1.2</t>
    </r>
    <r>
      <rPr>
        <sz val="10"/>
        <rFont val="宋体"/>
        <charset val="134"/>
      </rPr>
      <t>米</t>
    </r>
  </si>
  <si>
    <r>
      <t>350</t>
    </r>
    <r>
      <rPr>
        <sz val="10"/>
        <rFont val="宋体"/>
        <charset val="134"/>
      </rPr>
      <t>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立方米</t>
    </r>
  </si>
  <si>
    <r>
      <rPr>
        <sz val="10"/>
        <rFont val="宋体"/>
        <charset val="134"/>
      </rPr>
      <t>解决</t>
    </r>
    <r>
      <rPr>
        <sz val="10"/>
        <rFont val="Times New Roman"/>
        <family val="1"/>
        <charset val="0"/>
      </rPr>
      <t>132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514</t>
    </r>
    <r>
      <rPr>
        <sz val="10"/>
        <rFont val="宋体"/>
        <charset val="134"/>
      </rPr>
      <t>人建档贫困人口农田保护，发展农业生产</t>
    </r>
  </si>
  <si>
    <r>
      <rPr>
        <sz val="10"/>
        <color indexed="8"/>
        <rFont val="宋体"/>
        <charset val="134"/>
      </rPr>
      <t>谭家场乡柘木屯村</t>
    </r>
  </si>
  <si>
    <r>
      <rPr>
        <sz val="10"/>
        <color indexed="8"/>
        <rFont val="宋体"/>
        <charset val="134"/>
      </rPr>
      <t>基础设施</t>
    </r>
  </si>
  <si>
    <r>
      <rPr>
        <sz val="10"/>
        <color indexed="8"/>
        <rFont val="宋体"/>
        <charset val="134"/>
      </rPr>
      <t>溪堤溪坝</t>
    </r>
  </si>
  <si>
    <r>
      <t>7</t>
    </r>
    <r>
      <rPr>
        <sz val="10"/>
        <color indexed="8"/>
        <rFont val="宋体"/>
        <charset val="134"/>
      </rPr>
      <t>组至洞口</t>
    </r>
  </si>
  <si>
    <r>
      <rPr>
        <sz val="10"/>
        <color indexed="8"/>
        <rFont val="宋体"/>
        <charset val="134"/>
      </rPr>
      <t>溪堤溪坝长</t>
    </r>
    <r>
      <rPr>
        <sz val="10"/>
        <color theme="1"/>
        <rFont val="Times New Roman"/>
        <family val="1"/>
        <charset val="0"/>
      </rPr>
      <t>330</t>
    </r>
    <r>
      <rPr>
        <sz val="10"/>
        <color indexed="8"/>
        <rFont val="宋体"/>
        <charset val="134"/>
      </rPr>
      <t>米</t>
    </r>
  </si>
  <si>
    <r>
      <t>320</t>
    </r>
    <r>
      <rPr>
        <sz val="10"/>
        <color indexed="8"/>
        <rFont val="宋体"/>
        <charset val="134"/>
      </rPr>
      <t>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立方米</t>
    </r>
  </si>
  <si>
    <r>
      <rPr>
        <sz val="10"/>
        <color indexed="8"/>
        <rFont val="宋体"/>
        <charset val="134"/>
      </rPr>
      <t>为</t>
    </r>
    <r>
      <rPr>
        <sz val="10"/>
        <color indexed="8"/>
        <rFont val="Times New Roman"/>
        <family val="1"/>
        <charset val="0"/>
      </rPr>
      <t>150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724</t>
    </r>
    <r>
      <rPr>
        <sz val="10"/>
        <color indexed="8"/>
        <rFont val="宋体"/>
        <charset val="134"/>
      </rPr>
      <t>名贫困人口改善灌溉条件，提升产业生产能力</t>
    </r>
  </si>
  <si>
    <r>
      <rPr>
        <b/>
        <sz val="10"/>
        <color indexed="8"/>
        <rFont val="宋体"/>
        <charset val="134"/>
      </rPr>
      <t>（三）</t>
    </r>
  </si>
  <si>
    <r>
      <rPr>
        <b/>
        <sz val="10"/>
        <color indexed="8"/>
        <rFont val="宋体"/>
        <charset val="134"/>
      </rPr>
      <t>基础设施</t>
    </r>
  </si>
  <si>
    <r>
      <rPr>
        <b/>
        <sz val="10"/>
        <color indexed="8"/>
        <rFont val="宋体"/>
        <charset val="134"/>
      </rPr>
      <t>桥梁建设</t>
    </r>
  </si>
  <si>
    <r>
      <rPr>
        <b/>
        <sz val="10"/>
        <color indexed="8"/>
        <rFont val="宋体"/>
        <charset val="134"/>
      </rPr>
      <t>农村桥梁建设项目</t>
    </r>
  </si>
  <si>
    <r>
      <rPr>
        <b/>
        <sz val="10"/>
        <rFont val="宋体"/>
        <charset val="134"/>
      </rPr>
      <t>交通局</t>
    </r>
  </si>
  <si>
    <r>
      <rPr>
        <sz val="10"/>
        <color indexed="8"/>
        <rFont val="宋体"/>
        <charset val="134"/>
      </rPr>
      <t>孝坪镇千里坪村</t>
    </r>
  </si>
  <si>
    <r>
      <rPr>
        <sz val="10"/>
        <color indexed="8"/>
        <rFont val="宋体"/>
        <charset val="134"/>
      </rPr>
      <t>桥梁建设</t>
    </r>
  </si>
  <si>
    <r>
      <rPr>
        <sz val="10"/>
        <color indexed="8"/>
        <rFont val="宋体"/>
        <charset val="134"/>
      </rPr>
      <t>姚家人桥</t>
    </r>
  </si>
  <si>
    <r>
      <rPr>
        <sz val="10"/>
        <color indexed="8"/>
        <rFont val="宋体"/>
        <charset val="134"/>
      </rPr>
      <t>拆除重建长</t>
    </r>
    <r>
      <rPr>
        <sz val="10"/>
        <color theme="1"/>
        <rFont val="Times New Roman"/>
        <family val="1"/>
        <charset val="0"/>
      </rPr>
      <t>38</t>
    </r>
    <r>
      <rPr>
        <sz val="10"/>
        <color indexed="8"/>
        <rFont val="宋体"/>
        <charset val="134"/>
      </rPr>
      <t>米，宽</t>
    </r>
    <r>
      <rPr>
        <sz val="10"/>
        <color theme="1"/>
        <rFont val="Times New Roman"/>
        <family val="1"/>
        <charset val="0"/>
      </rPr>
      <t>5</t>
    </r>
    <r>
      <rPr>
        <sz val="10"/>
        <color indexed="8"/>
        <rFont val="宋体"/>
        <charset val="134"/>
      </rPr>
      <t>米</t>
    </r>
  </si>
  <si>
    <r>
      <t>3000</t>
    </r>
    <r>
      <rPr>
        <sz val="10"/>
        <color indexed="8"/>
        <rFont val="宋体"/>
        <charset val="134"/>
      </rPr>
      <t>元</t>
    </r>
    <r>
      <rPr>
        <sz val="10"/>
        <color theme="1"/>
        <rFont val="Times New Roman"/>
        <family val="1"/>
        <charset val="0"/>
      </rPr>
      <t>/m2</t>
    </r>
  </si>
  <si>
    <r>
      <rPr>
        <sz val="10"/>
        <color indexed="8"/>
        <rFont val="宋体"/>
        <charset val="134"/>
      </rPr>
      <t>保障贫困户</t>
    </r>
    <r>
      <rPr>
        <sz val="10"/>
        <color indexed="8"/>
        <rFont val="Times New Roman"/>
        <family val="1"/>
        <charset val="0"/>
      </rPr>
      <t>16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57</t>
    </r>
    <r>
      <rPr>
        <sz val="10"/>
        <color indexed="8"/>
        <rFont val="宋体"/>
        <charset val="134"/>
      </rPr>
      <t>人出行安全</t>
    </r>
  </si>
  <si>
    <r>
      <rPr>
        <sz val="10"/>
        <rFont val="宋体"/>
        <charset val="134"/>
      </rPr>
      <t>交通局</t>
    </r>
  </si>
  <si>
    <r>
      <rPr>
        <sz val="10"/>
        <color indexed="8"/>
        <rFont val="宋体"/>
        <charset val="134"/>
      </rPr>
      <t>桥头溪乡灯草潭村</t>
    </r>
  </si>
  <si>
    <r>
      <rPr>
        <sz val="10"/>
        <color indexed="8"/>
        <rFont val="宋体"/>
        <charset val="134"/>
      </rPr>
      <t>桥头溪桥</t>
    </r>
  </si>
  <si>
    <r>
      <rPr>
        <sz val="10"/>
        <color indexed="8"/>
        <rFont val="宋体"/>
        <charset val="134"/>
      </rPr>
      <t>加固改造危桥</t>
    </r>
    <r>
      <rPr>
        <sz val="10"/>
        <color indexed="8"/>
        <rFont val="Times New Roman"/>
        <family val="1"/>
        <charset val="0"/>
      </rPr>
      <t>1</t>
    </r>
    <r>
      <rPr>
        <sz val="10"/>
        <color indexed="8"/>
        <rFont val="宋体"/>
        <charset val="134"/>
      </rPr>
      <t>座</t>
    </r>
  </si>
  <si>
    <r>
      <t>1500</t>
    </r>
    <r>
      <rPr>
        <sz val="10"/>
        <color indexed="8"/>
        <rFont val="宋体"/>
        <charset val="134"/>
      </rPr>
      <t>元</t>
    </r>
    <r>
      <rPr>
        <sz val="10"/>
        <color theme="1"/>
        <rFont val="Times New Roman"/>
        <family val="1"/>
        <charset val="0"/>
      </rPr>
      <t>/m2</t>
    </r>
  </si>
  <si>
    <r>
      <rPr>
        <sz val="10"/>
        <color indexed="8"/>
        <rFont val="宋体"/>
        <charset val="134"/>
      </rPr>
      <t>保障贫困户</t>
    </r>
    <r>
      <rPr>
        <sz val="10"/>
        <color indexed="8"/>
        <rFont val="Times New Roman"/>
        <family val="1"/>
        <charset val="0"/>
      </rPr>
      <t>83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 xml:space="preserve"> 345</t>
    </r>
    <r>
      <rPr>
        <sz val="10"/>
        <color indexed="8"/>
        <rFont val="宋体"/>
        <charset val="134"/>
      </rPr>
      <t>名出行安全问题</t>
    </r>
  </si>
  <si>
    <r>
      <rPr>
        <sz val="10"/>
        <color indexed="8"/>
        <rFont val="宋体"/>
        <charset val="134"/>
      </rPr>
      <t>仙人湾瑶族乡仙人湾村</t>
    </r>
  </si>
  <si>
    <r>
      <rPr>
        <sz val="10"/>
        <color indexed="8"/>
        <rFont val="宋体"/>
        <charset val="134"/>
      </rPr>
      <t>肖家桥</t>
    </r>
  </si>
  <si>
    <r>
      <rPr>
        <sz val="10"/>
        <color indexed="8"/>
        <rFont val="宋体"/>
        <charset val="134"/>
      </rPr>
      <t>拆除重建危桥</t>
    </r>
    <r>
      <rPr>
        <sz val="10"/>
        <color theme="1"/>
        <rFont val="Times New Roman"/>
        <family val="1"/>
        <charset val="0"/>
      </rPr>
      <t>1</t>
    </r>
    <r>
      <rPr>
        <sz val="10"/>
        <color indexed="8"/>
        <rFont val="宋体"/>
        <charset val="134"/>
      </rPr>
      <t>座</t>
    </r>
  </si>
  <si>
    <r>
      <rPr>
        <sz val="10"/>
        <color indexed="8"/>
        <rFont val="宋体"/>
        <charset val="134"/>
      </rPr>
      <t>保障贫困户</t>
    </r>
    <r>
      <rPr>
        <sz val="10"/>
        <color indexed="8"/>
        <rFont val="Times New Roman"/>
        <family val="1"/>
        <charset val="0"/>
      </rPr>
      <t>56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 xml:space="preserve"> 211</t>
    </r>
    <r>
      <rPr>
        <sz val="10"/>
        <color indexed="8"/>
        <rFont val="宋体"/>
        <charset val="134"/>
      </rPr>
      <t>名出行安全问题</t>
    </r>
  </si>
  <si>
    <r>
      <rPr>
        <sz val="10"/>
        <color indexed="8"/>
        <rFont val="宋体"/>
        <charset val="134"/>
      </rPr>
      <t>后塘瑶族乡岩门村</t>
    </r>
  </si>
  <si>
    <r>
      <rPr>
        <sz val="10"/>
        <color indexed="8"/>
        <rFont val="宋体"/>
        <charset val="134"/>
      </rPr>
      <t>王家亭子桥</t>
    </r>
  </si>
  <si>
    <r>
      <rPr>
        <sz val="10"/>
        <color indexed="8"/>
        <rFont val="宋体"/>
        <charset val="134"/>
      </rPr>
      <t>拆除重建长</t>
    </r>
    <r>
      <rPr>
        <sz val="10"/>
        <color theme="1"/>
        <rFont val="Times New Roman"/>
        <family val="1"/>
        <charset val="0"/>
      </rPr>
      <t>15</t>
    </r>
    <r>
      <rPr>
        <sz val="10"/>
        <color indexed="8"/>
        <rFont val="宋体"/>
        <charset val="134"/>
      </rPr>
      <t>米宽</t>
    </r>
    <r>
      <rPr>
        <sz val="10"/>
        <color theme="1"/>
        <rFont val="Times New Roman"/>
        <family val="1"/>
        <charset val="0"/>
      </rPr>
      <t>6.5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</si>
  <si>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保障贫困户</t>
    </r>
    <r>
      <rPr>
        <sz val="10"/>
        <color indexed="8"/>
        <rFont val="Times New Roman"/>
        <family val="1"/>
        <charset val="0"/>
      </rPr>
      <t>98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351</t>
    </r>
    <r>
      <rPr>
        <sz val="10"/>
        <color indexed="8"/>
        <rFont val="宋体"/>
        <charset val="134"/>
      </rPr>
      <t>人出行安全</t>
    </r>
  </si>
  <si>
    <r>
      <rPr>
        <sz val="10"/>
        <color indexed="8"/>
        <rFont val="宋体"/>
        <charset val="134"/>
      </rPr>
      <t>断龙口</t>
    </r>
    <r>
      <rPr>
        <sz val="10"/>
        <color theme="1"/>
        <rFont val="Times New Roman"/>
        <family val="1"/>
        <charset val="0"/>
      </rPr>
      <t>1</t>
    </r>
    <r>
      <rPr>
        <sz val="10"/>
        <color indexed="8"/>
        <rFont val="宋体"/>
        <charset val="134"/>
      </rPr>
      <t>桥</t>
    </r>
  </si>
  <si>
    <r>
      <rPr>
        <sz val="10"/>
        <color indexed="8"/>
        <rFont val="宋体"/>
        <charset val="134"/>
      </rPr>
      <t>拆除重建长</t>
    </r>
    <r>
      <rPr>
        <sz val="10"/>
        <color theme="1"/>
        <rFont val="Times New Roman"/>
        <family val="1"/>
        <charset val="0"/>
      </rPr>
      <t>12</t>
    </r>
    <r>
      <rPr>
        <sz val="10"/>
        <color indexed="8"/>
        <rFont val="宋体"/>
        <charset val="134"/>
      </rPr>
      <t>米，宽</t>
    </r>
    <r>
      <rPr>
        <sz val="10"/>
        <color theme="1"/>
        <rFont val="Times New Roman"/>
        <family val="1"/>
        <charset val="0"/>
      </rPr>
      <t>8.5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</si>
  <si>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保障贫困户</t>
    </r>
    <r>
      <rPr>
        <sz val="10"/>
        <color indexed="8"/>
        <rFont val="Times New Roman"/>
        <family val="1"/>
        <charset val="0"/>
      </rPr>
      <t>92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345</t>
    </r>
    <r>
      <rPr>
        <sz val="10"/>
        <color indexed="8"/>
        <rFont val="宋体"/>
        <charset val="134"/>
      </rPr>
      <t>人出行安全</t>
    </r>
  </si>
  <si>
    <r>
      <rPr>
        <sz val="10"/>
        <color indexed="8"/>
        <rFont val="宋体"/>
        <charset val="134"/>
      </rPr>
      <t>断龙口</t>
    </r>
    <r>
      <rPr>
        <sz val="10"/>
        <color theme="1"/>
        <rFont val="Times New Roman"/>
        <family val="1"/>
        <charset val="0"/>
      </rPr>
      <t>2</t>
    </r>
    <r>
      <rPr>
        <sz val="10"/>
        <color indexed="8"/>
        <rFont val="宋体"/>
        <charset val="134"/>
      </rPr>
      <t>桥</t>
    </r>
  </si>
  <si>
    <r>
      <rPr>
        <sz val="10"/>
        <color indexed="8"/>
        <rFont val="宋体"/>
        <charset val="134"/>
      </rPr>
      <t>拆除重建长</t>
    </r>
    <r>
      <rPr>
        <sz val="10"/>
        <color theme="1"/>
        <rFont val="Times New Roman"/>
        <family val="1"/>
        <charset val="0"/>
      </rPr>
      <t>16.1</t>
    </r>
    <r>
      <rPr>
        <sz val="10"/>
        <color indexed="8"/>
        <rFont val="宋体"/>
        <charset val="134"/>
      </rPr>
      <t>米，宽</t>
    </r>
    <r>
      <rPr>
        <sz val="10"/>
        <color theme="1"/>
        <rFont val="Times New Roman"/>
        <family val="1"/>
        <charset val="0"/>
      </rPr>
      <t>8.5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</si>
  <si>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后塘瑶族乡二塘村</t>
    </r>
  </si>
  <si>
    <r>
      <rPr>
        <sz val="10"/>
        <color indexed="8"/>
        <rFont val="宋体"/>
        <charset val="134"/>
      </rPr>
      <t>三道湾</t>
    </r>
  </si>
  <si>
    <r>
      <rPr>
        <sz val="10"/>
        <color indexed="8"/>
        <rFont val="宋体"/>
        <charset val="134"/>
      </rPr>
      <t>保障贫困户</t>
    </r>
    <r>
      <rPr>
        <sz val="10"/>
        <color indexed="8"/>
        <rFont val="Times New Roman"/>
        <family val="1"/>
        <charset val="0"/>
      </rPr>
      <t>43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118</t>
    </r>
    <r>
      <rPr>
        <sz val="10"/>
        <color indexed="8"/>
        <rFont val="宋体"/>
        <charset val="134"/>
      </rPr>
      <t>人出行安全</t>
    </r>
  </si>
  <si>
    <r>
      <rPr>
        <sz val="10"/>
        <color indexed="8"/>
        <rFont val="宋体"/>
        <charset val="134"/>
      </rPr>
      <t>黄溪口镇毛家田村</t>
    </r>
  </si>
  <si>
    <r>
      <rPr>
        <sz val="10"/>
        <color indexed="8"/>
        <rFont val="宋体"/>
        <charset val="134"/>
      </rPr>
      <t>溪口</t>
    </r>
  </si>
  <si>
    <r>
      <rPr>
        <sz val="10"/>
        <color indexed="8"/>
        <rFont val="宋体"/>
        <charset val="134"/>
      </rPr>
      <t>危桥长</t>
    </r>
    <r>
      <rPr>
        <sz val="10"/>
        <color theme="1"/>
        <rFont val="Times New Roman"/>
        <family val="1"/>
        <charset val="0"/>
      </rPr>
      <t>47.5</t>
    </r>
    <r>
      <rPr>
        <sz val="10"/>
        <color indexed="8"/>
        <rFont val="宋体"/>
        <charset val="134"/>
      </rPr>
      <t>米，宽</t>
    </r>
    <r>
      <rPr>
        <sz val="10"/>
        <color theme="1"/>
        <rFont val="Times New Roman"/>
        <family val="1"/>
        <charset val="0"/>
      </rPr>
      <t>8.5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</si>
  <si>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保障贫困户</t>
    </r>
    <r>
      <rPr>
        <sz val="10"/>
        <color indexed="8"/>
        <rFont val="Times New Roman"/>
        <family val="1"/>
        <charset val="0"/>
      </rPr>
      <t>34</t>
    </r>
    <r>
      <rPr>
        <sz val="10"/>
        <color indexed="8"/>
        <rFont val="宋体"/>
        <charset val="134"/>
      </rPr>
      <t>户，</t>
    </r>
    <r>
      <rPr>
        <sz val="10"/>
        <color indexed="8"/>
        <rFont val="Times New Roman"/>
        <family val="1"/>
        <charset val="0"/>
      </rPr>
      <t>109</t>
    </r>
    <r>
      <rPr>
        <sz val="10"/>
        <color indexed="8"/>
        <rFont val="宋体"/>
        <charset val="134"/>
      </rPr>
      <t>人出行安全问题</t>
    </r>
  </si>
  <si>
    <r>
      <rPr>
        <sz val="10"/>
        <color indexed="8"/>
        <rFont val="宋体"/>
        <charset val="134"/>
      </rPr>
      <t>罗子山瑶族乡玉溪村</t>
    </r>
  </si>
  <si>
    <r>
      <rPr>
        <sz val="10"/>
        <color indexed="8"/>
        <rFont val="宋体"/>
        <charset val="134"/>
      </rPr>
      <t>黄金洞三桥</t>
    </r>
  </si>
  <si>
    <r>
      <rPr>
        <sz val="10"/>
        <color indexed="8"/>
        <rFont val="宋体"/>
        <charset val="134"/>
      </rPr>
      <t>拆除重建长</t>
    </r>
    <r>
      <rPr>
        <sz val="10"/>
        <color theme="1"/>
        <rFont val="Times New Roman"/>
        <family val="1"/>
        <charset val="0"/>
      </rPr>
      <t>13</t>
    </r>
    <r>
      <rPr>
        <sz val="10"/>
        <color indexed="8"/>
        <rFont val="宋体"/>
        <charset val="134"/>
      </rPr>
      <t>米，宽</t>
    </r>
    <r>
      <rPr>
        <sz val="10"/>
        <color theme="1"/>
        <rFont val="Times New Roman"/>
        <family val="1"/>
        <charset val="0"/>
      </rPr>
      <t>6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</si>
  <si>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保障</t>
    </r>
    <r>
      <rPr>
        <sz val="10"/>
        <color indexed="8"/>
        <rFont val="Times New Roman"/>
        <family val="1"/>
        <charset val="0"/>
      </rPr>
      <t>109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442</t>
    </r>
    <r>
      <rPr>
        <sz val="10"/>
        <color indexed="8"/>
        <rFont val="宋体"/>
        <charset val="134"/>
      </rPr>
      <t>名贫困人口出行、交通安全</t>
    </r>
  </si>
  <si>
    <r>
      <rPr>
        <sz val="10"/>
        <color indexed="8"/>
        <rFont val="宋体"/>
        <charset val="134"/>
      </rPr>
      <t>黄金洞二桥</t>
    </r>
  </si>
  <si>
    <r>
      <rPr>
        <sz val="10"/>
        <color indexed="8"/>
        <rFont val="宋体"/>
        <charset val="134"/>
      </rPr>
      <t>拆除重建长</t>
    </r>
    <r>
      <rPr>
        <sz val="10"/>
        <color theme="1"/>
        <rFont val="Times New Roman"/>
        <family val="1"/>
        <charset val="0"/>
      </rPr>
      <t>19</t>
    </r>
    <r>
      <rPr>
        <sz val="10"/>
        <color indexed="8"/>
        <rFont val="宋体"/>
        <charset val="134"/>
      </rPr>
      <t>米，宽</t>
    </r>
    <r>
      <rPr>
        <sz val="10"/>
        <color theme="1"/>
        <rFont val="Times New Roman"/>
        <family val="1"/>
        <charset val="0"/>
      </rPr>
      <t>6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</si>
  <si>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绿豆冲（一桥）</t>
    </r>
  </si>
  <si>
    <r>
      <rPr>
        <sz val="10"/>
        <color indexed="8"/>
        <rFont val="宋体"/>
        <charset val="134"/>
      </rPr>
      <t>苏木溪瑶族乡塘田村</t>
    </r>
  </si>
  <si>
    <r>
      <rPr>
        <sz val="10"/>
        <color indexed="8"/>
        <rFont val="宋体"/>
        <charset val="134"/>
      </rPr>
      <t>象形地</t>
    </r>
  </si>
  <si>
    <r>
      <rPr>
        <sz val="10"/>
        <color indexed="8"/>
        <rFont val="宋体"/>
        <charset val="134"/>
      </rPr>
      <t>拆除重建长</t>
    </r>
    <r>
      <rPr>
        <sz val="10"/>
        <color theme="1"/>
        <rFont val="Times New Roman"/>
        <family val="1"/>
        <charset val="0"/>
      </rPr>
      <t>14</t>
    </r>
    <r>
      <rPr>
        <sz val="10"/>
        <color indexed="8"/>
        <rFont val="宋体"/>
        <charset val="134"/>
      </rPr>
      <t>米，宽</t>
    </r>
    <r>
      <rPr>
        <sz val="10"/>
        <color theme="1"/>
        <rFont val="Times New Roman"/>
        <family val="1"/>
        <charset val="0"/>
      </rPr>
      <t>6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</si>
  <si>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保障贫困户</t>
    </r>
    <r>
      <rPr>
        <sz val="10"/>
        <color indexed="8"/>
        <rFont val="Times New Roman"/>
        <family val="1"/>
        <charset val="0"/>
      </rPr>
      <t>98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399</t>
    </r>
    <r>
      <rPr>
        <sz val="10"/>
        <color indexed="8"/>
        <rFont val="宋体"/>
        <charset val="134"/>
      </rPr>
      <t>人出行安全</t>
    </r>
  </si>
  <si>
    <r>
      <rPr>
        <sz val="10"/>
        <color indexed="8"/>
        <rFont val="宋体"/>
        <charset val="134"/>
      </rPr>
      <t>黄溪口镇大湾村</t>
    </r>
  </si>
  <si>
    <r>
      <rPr>
        <sz val="10"/>
        <color indexed="8"/>
        <rFont val="宋体"/>
        <charset val="134"/>
      </rPr>
      <t>大湾村（</t>
    </r>
    <r>
      <rPr>
        <sz val="10"/>
        <color theme="1"/>
        <rFont val="Times New Roman"/>
        <family val="1"/>
        <charset val="0"/>
      </rPr>
      <t>10-12</t>
    </r>
    <r>
      <rPr>
        <sz val="10"/>
        <color indexed="8"/>
        <rFont val="宋体"/>
        <charset val="134"/>
      </rPr>
      <t>组）柳林自然村</t>
    </r>
  </si>
  <si>
    <r>
      <rPr>
        <sz val="10"/>
        <color indexed="8"/>
        <rFont val="宋体"/>
        <charset val="134"/>
      </rPr>
      <t>维修危桥</t>
    </r>
    <r>
      <rPr>
        <sz val="10"/>
        <color indexed="8"/>
        <rFont val="Times New Roman"/>
        <family val="1"/>
        <charset val="0"/>
      </rPr>
      <t>2</t>
    </r>
    <r>
      <rPr>
        <sz val="10"/>
        <color indexed="8"/>
        <rFont val="宋体"/>
        <charset val="134"/>
      </rPr>
      <t>座</t>
    </r>
  </si>
  <si>
    <r>
      <t>10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座</t>
    </r>
  </si>
  <si>
    <r>
      <rPr>
        <sz val="10"/>
        <color indexed="8"/>
        <rFont val="宋体"/>
        <charset val="134"/>
      </rPr>
      <t>保障</t>
    </r>
    <r>
      <rPr>
        <sz val="10"/>
        <color indexed="8"/>
        <rFont val="Times New Roman"/>
        <family val="1"/>
        <charset val="0"/>
      </rPr>
      <t>110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420</t>
    </r>
    <r>
      <rPr>
        <sz val="10"/>
        <color indexed="8"/>
        <rFont val="宋体"/>
        <charset val="134"/>
      </rPr>
      <t>名贫困群众村民农业生产、安全出行</t>
    </r>
  </si>
  <si>
    <r>
      <rPr>
        <sz val="10"/>
        <color indexed="8"/>
        <rFont val="宋体"/>
        <charset val="134"/>
      </rPr>
      <t>田湾镇选场村</t>
    </r>
  </si>
  <si>
    <r>
      <t>6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</si>
  <si>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新建桥梁</t>
    </r>
    <r>
      <rPr>
        <sz val="10"/>
        <color theme="1"/>
        <rFont val="Times New Roman"/>
        <family val="1"/>
        <charset val="0"/>
      </rPr>
      <t>1</t>
    </r>
    <r>
      <rPr>
        <sz val="10"/>
        <color indexed="8"/>
        <rFont val="宋体"/>
        <charset val="134"/>
      </rPr>
      <t>座</t>
    </r>
  </si>
  <si>
    <r>
      <t>28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座</t>
    </r>
  </si>
  <si>
    <r>
      <rPr>
        <sz val="10"/>
        <color indexed="8"/>
        <rFont val="宋体"/>
        <charset val="134"/>
      </rPr>
      <t>保障</t>
    </r>
    <r>
      <rPr>
        <sz val="10"/>
        <color theme="1"/>
        <rFont val="Times New Roman"/>
        <family val="1"/>
        <charset val="0"/>
      </rPr>
      <t>83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315</t>
    </r>
    <r>
      <rPr>
        <sz val="10"/>
        <color indexed="8"/>
        <rFont val="宋体"/>
        <charset val="134"/>
      </rPr>
      <t>人贫困群众出行困难</t>
    </r>
  </si>
  <si>
    <r>
      <rPr>
        <b/>
        <sz val="10"/>
        <color indexed="8"/>
        <rFont val="宋体"/>
        <charset val="134"/>
      </rPr>
      <t>安防工程</t>
    </r>
  </si>
  <si>
    <r>
      <rPr>
        <b/>
        <sz val="10"/>
        <color indexed="8"/>
        <rFont val="宋体"/>
        <charset val="134"/>
      </rPr>
      <t>农村道路安全防护建设项目</t>
    </r>
  </si>
  <si>
    <r>
      <rPr>
        <sz val="10"/>
        <color indexed="8"/>
        <rFont val="宋体"/>
        <charset val="134"/>
      </rPr>
      <t>大水田乡云田垅村</t>
    </r>
  </si>
  <si>
    <r>
      <rPr>
        <sz val="10"/>
        <color indexed="8"/>
        <rFont val="宋体"/>
        <charset val="134"/>
      </rPr>
      <t>安防工程</t>
    </r>
  </si>
  <si>
    <r>
      <rPr>
        <sz val="10"/>
        <color indexed="8"/>
        <rFont val="宋体"/>
        <charset val="134"/>
      </rPr>
      <t>毛冲垅至小沙溪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</si>
  <si>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9.197</t>
    </r>
    <r>
      <rPr>
        <sz val="10"/>
        <color indexed="8"/>
        <rFont val="宋体"/>
        <charset val="134"/>
      </rPr>
      <t>公里</t>
    </r>
  </si>
  <si>
    <r>
      <t>17.5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</si>
  <si>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189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797</t>
    </r>
    <r>
      <rPr>
        <sz val="10"/>
        <color indexed="8"/>
        <rFont val="宋体"/>
        <charset val="134"/>
      </rPr>
      <t>人贫困人口出行安全问题</t>
    </r>
  </si>
  <si>
    <r>
      <rPr>
        <sz val="10"/>
        <color indexed="8"/>
        <rFont val="宋体"/>
        <charset val="134"/>
      </rPr>
      <t>郑家至欧家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</si>
  <si>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4.435</t>
    </r>
    <r>
      <rPr>
        <sz val="10"/>
        <color indexed="8"/>
        <rFont val="宋体"/>
        <charset val="134"/>
      </rPr>
      <t>公里</t>
    </r>
  </si>
  <si>
    <r>
      <t>25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</si>
  <si>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解决贫困人口</t>
    </r>
    <r>
      <rPr>
        <sz val="10"/>
        <color theme="1"/>
        <rFont val="Times New Roman"/>
        <family val="1"/>
        <charset val="0"/>
      </rPr>
      <t>124</t>
    </r>
    <r>
      <rPr>
        <sz val="10"/>
        <color indexed="8"/>
        <rFont val="宋体"/>
        <charset val="134"/>
      </rPr>
      <t>户，</t>
    </r>
    <r>
      <rPr>
        <sz val="10"/>
        <color theme="1"/>
        <rFont val="Times New Roman"/>
        <family val="1"/>
        <charset val="0"/>
      </rPr>
      <t>538</t>
    </r>
    <r>
      <rPr>
        <sz val="10"/>
        <color indexed="8"/>
        <rFont val="宋体"/>
        <charset val="134"/>
      </rPr>
      <t>人出行安全问题</t>
    </r>
  </si>
  <si>
    <r>
      <rPr>
        <sz val="10"/>
        <color indexed="8"/>
        <rFont val="宋体"/>
        <charset val="134"/>
      </rPr>
      <t>火马冲镇二龙村</t>
    </r>
  </si>
  <si>
    <r>
      <rPr>
        <sz val="10"/>
        <color indexed="8"/>
        <rFont val="宋体"/>
        <charset val="134"/>
      </rPr>
      <t>二龙至巴卡坳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</si>
  <si>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8.389</t>
    </r>
    <r>
      <rPr>
        <sz val="10"/>
        <color indexed="8"/>
        <rFont val="宋体"/>
        <charset val="134"/>
      </rPr>
      <t>公里</t>
    </r>
  </si>
  <si>
    <r>
      <t>16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</si>
  <si>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95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334</t>
    </r>
    <r>
      <rPr>
        <sz val="10"/>
        <color indexed="8"/>
        <rFont val="宋体"/>
        <charset val="134"/>
      </rPr>
      <t>贫困人口出行安全问题</t>
    </r>
  </si>
  <si>
    <r>
      <rPr>
        <sz val="10"/>
        <color indexed="8"/>
        <rFont val="宋体"/>
        <charset val="134"/>
      </rPr>
      <t>兰家湾至杨柳池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</si>
  <si>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7.483</t>
    </r>
    <r>
      <rPr>
        <sz val="10"/>
        <color indexed="8"/>
        <rFont val="宋体"/>
        <charset val="134"/>
      </rPr>
      <t>公里</t>
    </r>
  </si>
  <si>
    <r>
      <t>11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</si>
  <si>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火马冲镇凉水井村</t>
    </r>
  </si>
  <si>
    <r>
      <rPr>
        <sz val="10"/>
        <color indexed="8"/>
        <rFont val="宋体"/>
        <charset val="134"/>
      </rPr>
      <t>村主干道至凉水井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</si>
  <si>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7.422</t>
    </r>
    <r>
      <rPr>
        <sz val="10"/>
        <color indexed="8"/>
        <rFont val="宋体"/>
        <charset val="134"/>
      </rPr>
      <t>公里</t>
    </r>
  </si>
  <si>
    <r>
      <t>20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</si>
  <si>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86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352</t>
    </r>
    <r>
      <rPr>
        <sz val="10"/>
        <color indexed="8"/>
        <rFont val="宋体"/>
        <charset val="134"/>
      </rPr>
      <t>贫困人口出行安全问题</t>
    </r>
  </si>
  <si>
    <r>
      <rPr>
        <sz val="10"/>
        <color indexed="8"/>
        <rFont val="宋体"/>
        <charset val="134"/>
      </rPr>
      <t>龙泉岩乡松林溪村</t>
    </r>
  </si>
  <si>
    <r>
      <rPr>
        <sz val="10"/>
        <color indexed="8"/>
        <rFont val="宋体"/>
        <charset val="134"/>
      </rPr>
      <t>苏家滩至松林溪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</si>
  <si>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3.425</t>
    </r>
    <r>
      <rPr>
        <sz val="10"/>
        <color indexed="8"/>
        <rFont val="宋体"/>
        <charset val="134"/>
      </rPr>
      <t>公里</t>
    </r>
  </si>
  <si>
    <r>
      <t>17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</si>
  <si>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102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365</t>
    </r>
    <r>
      <rPr>
        <sz val="10"/>
        <color indexed="8"/>
        <rFont val="宋体"/>
        <charset val="134"/>
      </rPr>
      <t>人贫困人口出行安全问题</t>
    </r>
  </si>
  <si>
    <r>
      <rPr>
        <sz val="10"/>
        <color indexed="8"/>
        <rFont val="宋体"/>
        <charset val="134"/>
      </rPr>
      <t>桥头溪乡蛇垅村</t>
    </r>
  </si>
  <si>
    <r>
      <rPr>
        <sz val="10"/>
        <color indexed="8"/>
        <rFont val="宋体"/>
        <charset val="134"/>
      </rPr>
      <t>庙山坳至蛇龙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</si>
  <si>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3.526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</si>
  <si>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64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234</t>
    </r>
    <r>
      <rPr>
        <sz val="10"/>
        <color indexed="8"/>
        <rFont val="宋体"/>
        <charset val="134"/>
      </rPr>
      <t>贫困人口出行安全问题</t>
    </r>
  </si>
  <si>
    <r>
      <rPr>
        <sz val="10"/>
        <color indexed="8"/>
        <rFont val="宋体"/>
        <charset val="134"/>
      </rPr>
      <t>潭湾镇长坡新村</t>
    </r>
  </si>
  <si>
    <r>
      <rPr>
        <sz val="10"/>
        <color indexed="8"/>
        <rFont val="宋体"/>
        <charset val="134"/>
      </rPr>
      <t>麻田至赊冲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</si>
  <si>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2.76</t>
    </r>
    <r>
      <rPr>
        <sz val="10"/>
        <color indexed="8"/>
        <rFont val="宋体"/>
        <charset val="134"/>
      </rPr>
      <t>公里</t>
    </r>
  </si>
  <si>
    <r>
      <t>18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</si>
  <si>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改善</t>
    </r>
    <r>
      <rPr>
        <sz val="10"/>
        <color theme="1"/>
        <rFont val="Times New Roman"/>
        <family val="1"/>
        <charset val="0"/>
      </rPr>
      <t>64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242</t>
    </r>
    <r>
      <rPr>
        <sz val="10"/>
        <color indexed="8"/>
        <rFont val="宋体"/>
        <charset val="134"/>
      </rPr>
      <t>人贫困群众出行条件，提高安全通行系数，方便生产生活</t>
    </r>
  </si>
  <si>
    <r>
      <rPr>
        <sz val="10"/>
        <color indexed="8"/>
        <rFont val="宋体"/>
        <charset val="134"/>
      </rPr>
      <t>铜盆洞至坳门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</si>
  <si>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5.165</t>
    </r>
    <r>
      <rPr>
        <sz val="10"/>
        <color indexed="8"/>
        <rFont val="宋体"/>
        <charset val="134"/>
      </rPr>
      <t>公里</t>
    </r>
  </si>
  <si>
    <r>
      <t>14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</si>
  <si>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102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435</t>
    </r>
    <r>
      <rPr>
        <sz val="10"/>
        <color indexed="8"/>
        <rFont val="宋体"/>
        <charset val="134"/>
      </rPr>
      <t>贫困人口出行安全问题，提高安全通行系数，方便生产生活</t>
    </r>
  </si>
  <si>
    <r>
      <rPr>
        <sz val="10"/>
        <color indexed="8"/>
        <rFont val="宋体"/>
        <charset val="134"/>
      </rPr>
      <t>弱鹰坳至葛藤溪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</si>
  <si>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3.01</t>
    </r>
    <r>
      <rPr>
        <sz val="10"/>
        <color indexed="8"/>
        <rFont val="宋体"/>
        <charset val="134"/>
      </rPr>
      <t>公里</t>
    </r>
  </si>
  <si>
    <r>
      <t>38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</si>
  <si>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28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114</t>
    </r>
    <r>
      <rPr>
        <sz val="10"/>
        <color indexed="8"/>
        <rFont val="宋体"/>
        <charset val="134"/>
      </rPr>
      <t>人贫困人口出行安全问题</t>
    </r>
  </si>
  <si>
    <r>
      <rPr>
        <sz val="10"/>
        <color indexed="8"/>
        <rFont val="宋体"/>
        <charset val="134"/>
      </rPr>
      <t>修溪镇斋家塘村</t>
    </r>
  </si>
  <si>
    <r>
      <rPr>
        <sz val="10"/>
        <color indexed="8"/>
        <rFont val="宋体"/>
        <charset val="134"/>
      </rPr>
      <t>陈家坡至石家塘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</si>
  <si>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4.48</t>
    </r>
    <r>
      <rPr>
        <sz val="10"/>
        <color indexed="8"/>
        <rFont val="宋体"/>
        <charset val="134"/>
      </rPr>
      <t>公里</t>
    </r>
  </si>
  <si>
    <r>
      <t>22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</si>
  <si>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103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423</t>
    </r>
    <r>
      <rPr>
        <sz val="10"/>
        <color indexed="8"/>
        <rFont val="宋体"/>
        <charset val="134"/>
      </rPr>
      <t>人贫困人口出行安全问题</t>
    </r>
  </si>
  <si>
    <r>
      <rPr>
        <sz val="10"/>
        <color indexed="8"/>
        <rFont val="宋体"/>
        <charset val="134"/>
      </rPr>
      <t>长田湾乡雷家坡村</t>
    </r>
  </si>
  <si>
    <r>
      <t>1</t>
    </r>
    <r>
      <rPr>
        <sz val="10"/>
        <color indexed="8"/>
        <rFont val="宋体"/>
        <charset val="134"/>
      </rPr>
      <t>至</t>
    </r>
    <r>
      <rPr>
        <sz val="10"/>
        <color theme="1"/>
        <rFont val="Times New Roman"/>
        <family val="1"/>
        <charset val="0"/>
      </rPr>
      <t>5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</si>
  <si>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0.482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</si>
  <si>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52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219</t>
    </r>
    <r>
      <rPr>
        <sz val="10"/>
        <color indexed="8"/>
        <rFont val="宋体"/>
        <charset val="134"/>
      </rPr>
      <t>名困难群众的出行安全</t>
    </r>
  </si>
  <si>
    <r>
      <rPr>
        <sz val="10"/>
        <color indexed="8"/>
        <rFont val="宋体"/>
        <charset val="134"/>
      </rPr>
      <t>罗子山瑶族乡桂林村</t>
    </r>
  </si>
  <si>
    <r>
      <rPr>
        <sz val="10"/>
        <color indexed="8"/>
        <rFont val="宋体"/>
        <charset val="134"/>
      </rPr>
      <t>黄家冲至电站大坝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</si>
  <si>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1.959</t>
    </r>
    <r>
      <rPr>
        <sz val="10"/>
        <color indexed="8"/>
        <rFont val="宋体"/>
        <charset val="134"/>
      </rPr>
      <t>公里</t>
    </r>
  </si>
  <si>
    <r>
      <t>31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</si>
  <si>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解决贫困户</t>
    </r>
    <r>
      <rPr>
        <sz val="10"/>
        <color theme="1"/>
        <rFont val="Times New Roman"/>
        <family val="1"/>
        <charset val="0"/>
      </rPr>
      <t>89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298</t>
    </r>
    <r>
      <rPr>
        <sz val="10"/>
        <color indexed="8"/>
        <rFont val="宋体"/>
        <charset val="134"/>
      </rPr>
      <t>人安全出行</t>
    </r>
  </si>
  <si>
    <r>
      <rPr>
        <sz val="10"/>
        <color indexed="8"/>
        <rFont val="宋体"/>
        <charset val="134"/>
      </rPr>
      <t>上蒲溪瑶族乡梯田村</t>
    </r>
  </si>
  <si>
    <r>
      <rPr>
        <sz val="10"/>
        <color indexed="8"/>
        <rFont val="宋体"/>
        <charset val="134"/>
      </rPr>
      <t>陈家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计议界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</si>
  <si>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4.89</t>
    </r>
    <r>
      <rPr>
        <sz val="10"/>
        <color indexed="8"/>
        <rFont val="宋体"/>
        <charset val="134"/>
      </rPr>
      <t>公里</t>
    </r>
  </si>
  <si>
    <r>
      <t>30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</si>
  <si>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解决贫困户</t>
    </r>
    <r>
      <rPr>
        <sz val="10"/>
        <color theme="1"/>
        <rFont val="Times New Roman"/>
        <family val="1"/>
        <charset val="0"/>
      </rPr>
      <t>66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253</t>
    </r>
    <r>
      <rPr>
        <sz val="10"/>
        <color indexed="8"/>
        <rFont val="宋体"/>
        <charset val="134"/>
      </rPr>
      <t>人安全出行</t>
    </r>
  </si>
  <si>
    <r>
      <rPr>
        <sz val="10"/>
        <color indexed="8"/>
        <rFont val="宋体"/>
        <charset val="134"/>
      </rPr>
      <t>大水田乡茶田垅村</t>
    </r>
  </si>
  <si>
    <r>
      <rPr>
        <sz val="10"/>
        <color indexed="8"/>
        <rFont val="宋体"/>
        <charset val="134"/>
      </rPr>
      <t>杨家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茶田垅村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</si>
  <si>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theme="1"/>
        <rFont val="Times New Roman"/>
        <family val="1"/>
        <charset val="0"/>
      </rPr>
      <t>4.7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</si>
  <si>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保障贫困户</t>
    </r>
    <r>
      <rPr>
        <sz val="10"/>
        <color theme="1"/>
        <rFont val="Times New Roman"/>
        <family val="1"/>
        <charset val="0"/>
      </rPr>
      <t>98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340</t>
    </r>
    <r>
      <rPr>
        <sz val="10"/>
        <color indexed="8"/>
        <rFont val="宋体"/>
        <charset val="134"/>
      </rPr>
      <t>人出行安全</t>
    </r>
  </si>
  <si>
    <r>
      <rPr>
        <sz val="10"/>
        <color indexed="8"/>
        <rFont val="宋体"/>
        <charset val="134"/>
      </rPr>
      <t>仙人湾瑶族乡光明堂村</t>
    </r>
  </si>
  <si>
    <r>
      <rPr>
        <sz val="10"/>
        <color indexed="8"/>
        <rFont val="宋体"/>
        <charset val="134"/>
      </rPr>
      <t>光明堂至仙人湾三角坪</t>
    </r>
  </si>
  <si>
    <r>
      <rPr>
        <sz val="10"/>
        <color indexed="8"/>
        <rFont val="宋体"/>
        <charset val="134"/>
      </rPr>
      <t>实施公路安全生命防护工程，建设里程</t>
    </r>
    <r>
      <rPr>
        <sz val="10"/>
        <color indexed="8"/>
        <rFont val="Times New Roman"/>
        <family val="1"/>
        <charset val="0"/>
      </rPr>
      <t>4.18</t>
    </r>
    <r>
      <rPr>
        <sz val="10"/>
        <color indexed="8"/>
        <rFont val="宋体"/>
        <charset val="134"/>
      </rPr>
      <t>公里</t>
    </r>
  </si>
  <si>
    <r>
      <t>21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</si>
  <si>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保障贫困户</t>
    </r>
    <r>
      <rPr>
        <sz val="10"/>
        <color indexed="8"/>
        <rFont val="Times New Roman"/>
        <family val="1"/>
        <charset val="0"/>
      </rPr>
      <t>103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436</t>
    </r>
    <r>
      <rPr>
        <sz val="10"/>
        <color indexed="8"/>
        <rFont val="宋体"/>
        <charset val="134"/>
      </rPr>
      <t>人出行安全</t>
    </r>
  </si>
  <si>
    <r>
      <rPr>
        <b/>
        <sz val="10"/>
        <color indexed="8"/>
        <rFont val="宋体"/>
        <charset val="134"/>
      </rPr>
      <t>（五）</t>
    </r>
  </si>
  <si>
    <r>
      <rPr>
        <b/>
        <sz val="10"/>
        <color indexed="8"/>
        <rFont val="宋体"/>
        <charset val="134"/>
      </rPr>
      <t>长田湾乡岩桥坪村</t>
    </r>
  </si>
  <si>
    <r>
      <rPr>
        <b/>
        <sz val="10"/>
        <color indexed="8"/>
        <rFont val="宋体"/>
        <charset val="134"/>
      </rPr>
      <t>窄加宽</t>
    </r>
  </si>
  <si>
    <r>
      <rPr>
        <b/>
        <sz val="10"/>
        <color indexed="8"/>
        <rFont val="宋体"/>
        <charset val="134"/>
      </rPr>
      <t>老院子</t>
    </r>
    <r>
      <rPr>
        <b/>
        <sz val="10"/>
        <color theme="1"/>
        <rFont val="Times New Roman"/>
        <family val="1"/>
        <charset val="0"/>
      </rPr>
      <t>-</t>
    </r>
    <r>
      <rPr>
        <b/>
        <sz val="10"/>
        <color indexed="8"/>
        <rFont val="宋体"/>
        <charset val="134"/>
      </rPr>
      <t>岩桥坪</t>
    </r>
  </si>
  <si>
    <r>
      <rPr>
        <b/>
        <sz val="10"/>
        <color indexed="8"/>
        <rFont val="宋体"/>
        <charset val="134"/>
      </rPr>
      <t>公路提质改造（窄加宽）</t>
    </r>
    <r>
      <rPr>
        <b/>
        <sz val="10"/>
        <color theme="1"/>
        <rFont val="Times New Roman"/>
        <family val="1"/>
        <charset val="0"/>
      </rPr>
      <t>4</t>
    </r>
    <r>
      <rPr>
        <b/>
        <sz val="10"/>
        <color indexed="8"/>
        <rFont val="宋体"/>
        <charset val="134"/>
      </rPr>
      <t>公里，加宽后水泥路面达</t>
    </r>
    <r>
      <rPr>
        <b/>
        <sz val="10"/>
        <color indexed="8"/>
        <rFont val="Times New Roman"/>
        <family val="1"/>
        <charset val="0"/>
      </rPr>
      <t>4</t>
    </r>
    <r>
      <rPr>
        <b/>
        <sz val="10"/>
        <color theme="1"/>
        <rFont val="Times New Roman"/>
        <family val="1"/>
        <charset val="0"/>
      </rPr>
      <t>.5</t>
    </r>
    <r>
      <rPr>
        <b/>
        <sz val="10"/>
        <color indexed="8"/>
        <rFont val="宋体"/>
        <charset val="134"/>
      </rPr>
      <t>米，加宽面层厚</t>
    </r>
    <r>
      <rPr>
        <b/>
        <sz val="10"/>
        <color theme="1"/>
        <rFont val="Times New Roman"/>
        <family val="1"/>
        <charset val="0"/>
      </rPr>
      <t>20</t>
    </r>
    <r>
      <rPr>
        <b/>
        <sz val="10"/>
        <color indexed="8"/>
        <rFont val="宋体"/>
        <charset val="134"/>
      </rPr>
      <t>厘米</t>
    </r>
  </si>
  <si>
    <r>
      <t>30</t>
    </r>
    <r>
      <rPr>
        <b/>
        <sz val="10"/>
        <color indexed="8"/>
        <rFont val="宋体"/>
        <charset val="134"/>
      </rPr>
      <t>万元</t>
    </r>
    <r>
      <rPr>
        <b/>
        <sz val="10"/>
        <color theme="1"/>
        <rFont val="Times New Roman"/>
        <family val="1"/>
        <charset val="0"/>
      </rPr>
      <t>/</t>
    </r>
    <r>
      <rPr>
        <b/>
        <sz val="10"/>
        <color indexed="8"/>
        <rFont val="宋体"/>
        <charset val="134"/>
      </rPr>
      <t>公里</t>
    </r>
  </si>
  <si>
    <r>
      <rPr>
        <b/>
        <sz val="10"/>
        <rFont val="宋体"/>
        <charset val="134"/>
      </rPr>
      <t>中央、县</t>
    </r>
  </si>
  <si>
    <r>
      <rPr>
        <b/>
        <sz val="10"/>
        <color indexed="8"/>
        <rFont val="宋体"/>
        <charset val="134"/>
      </rPr>
      <t>提升</t>
    </r>
    <r>
      <rPr>
        <b/>
        <sz val="10"/>
        <color indexed="8"/>
        <rFont val="Times New Roman"/>
        <family val="1"/>
        <charset val="0"/>
      </rPr>
      <t>215</t>
    </r>
    <r>
      <rPr>
        <b/>
        <sz val="10"/>
        <color indexed="8"/>
        <rFont val="宋体"/>
        <charset val="134"/>
      </rPr>
      <t>户</t>
    </r>
    <r>
      <rPr>
        <b/>
        <sz val="10"/>
        <color indexed="8"/>
        <rFont val="Times New Roman"/>
        <family val="1"/>
        <charset val="0"/>
      </rPr>
      <t>918</t>
    </r>
    <r>
      <rPr>
        <b/>
        <sz val="10"/>
        <color indexed="8"/>
        <rFont val="宋体"/>
        <charset val="134"/>
      </rPr>
      <t>人贫困群众出行道路条件，缩短出行时间</t>
    </r>
  </si>
  <si>
    <r>
      <rPr>
        <b/>
        <sz val="10"/>
        <color indexed="8"/>
        <rFont val="宋体"/>
        <charset val="134"/>
      </rPr>
      <t>（六）</t>
    </r>
  </si>
  <si>
    <r>
      <rPr>
        <b/>
        <sz val="10"/>
        <color indexed="8"/>
        <rFont val="宋体"/>
        <charset val="134"/>
      </rPr>
      <t>道路硬化</t>
    </r>
  </si>
  <si>
    <r>
      <rPr>
        <b/>
        <sz val="10"/>
        <color indexed="8"/>
        <rFont val="宋体"/>
        <charset val="134"/>
      </rPr>
      <t>农村道路硬化建设项目</t>
    </r>
  </si>
  <si>
    <r>
      <rPr>
        <sz val="10"/>
        <color indexed="8"/>
        <rFont val="宋体"/>
        <charset val="134"/>
      </rPr>
      <t>柿溪乡分庄垴村</t>
    </r>
  </si>
  <si>
    <r>
      <rPr>
        <sz val="10"/>
        <color indexed="8"/>
        <rFont val="宋体"/>
        <charset val="134"/>
      </rPr>
      <t>道路硬化</t>
    </r>
  </si>
  <si>
    <r>
      <rPr>
        <sz val="10"/>
        <color indexed="8"/>
        <rFont val="宋体"/>
        <charset val="134"/>
      </rPr>
      <t>六组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瞿家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</si>
  <si>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0.2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</si>
  <si>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t>35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</si>
  <si>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提升</t>
    </r>
    <r>
      <rPr>
        <sz val="10"/>
        <color theme="1"/>
        <rFont val="Times New Roman"/>
        <family val="1"/>
        <charset val="0"/>
      </rPr>
      <t>30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101</t>
    </r>
    <r>
      <rPr>
        <sz val="10"/>
        <color indexed="8"/>
        <rFont val="宋体"/>
        <charset val="134"/>
      </rPr>
      <t>名贫困人口道路通行条件，缩短通行时间</t>
    </r>
  </si>
  <si>
    <r>
      <rPr>
        <sz val="10"/>
        <color indexed="8"/>
        <rFont val="宋体"/>
        <charset val="134"/>
      </rPr>
      <t>孝坪镇</t>
    </r>
    <r>
      <rPr>
        <sz val="10"/>
        <color theme="1"/>
        <rFont val="Times New Roman"/>
        <family val="1"/>
        <charset val="0"/>
      </rPr>
      <t xml:space="preserve">
</t>
    </r>
    <r>
      <rPr>
        <sz val="10"/>
        <color indexed="8"/>
        <rFont val="宋体"/>
        <charset val="134"/>
      </rPr>
      <t>中溪村</t>
    </r>
  </si>
  <si>
    <r>
      <t>5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6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</si>
  <si>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硬化</t>
    </r>
    <r>
      <rPr>
        <sz val="10"/>
        <color theme="1"/>
        <rFont val="Times New Roman"/>
        <family val="1"/>
        <charset val="0"/>
      </rPr>
      <t>0.8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0.18</t>
    </r>
    <r>
      <rPr>
        <sz val="10"/>
        <color indexed="8"/>
        <rFont val="宋体"/>
        <charset val="134"/>
      </rPr>
      <t>米</t>
    </r>
  </si>
  <si>
    <r>
      <t>35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∕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</si>
  <si>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提升</t>
    </r>
    <r>
      <rPr>
        <sz val="10"/>
        <color theme="1"/>
        <rFont val="Times New Roman"/>
        <family val="1"/>
        <charset val="0"/>
      </rPr>
      <t>17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53</t>
    </r>
    <r>
      <rPr>
        <sz val="10"/>
        <color indexed="8"/>
        <rFont val="宋体"/>
        <charset val="134"/>
      </rPr>
      <t>位贫困人口道路通行条件，缩短通行时间</t>
    </r>
  </si>
  <si>
    <r>
      <rPr>
        <sz val="10"/>
        <color indexed="8"/>
        <rFont val="宋体"/>
        <charset val="134"/>
      </rPr>
      <t>孝坪镇江东村</t>
    </r>
  </si>
  <si>
    <r>
      <rPr>
        <sz val="10"/>
        <color indexed="8"/>
        <rFont val="宋体"/>
        <charset val="134"/>
      </rPr>
      <t>周家人至古儿冲</t>
    </r>
  </si>
  <si>
    <r>
      <rPr>
        <sz val="10"/>
        <color indexed="8"/>
        <rFont val="宋体"/>
        <charset val="134"/>
      </rPr>
      <t>公路建设</t>
    </r>
    <r>
      <rPr>
        <sz val="10"/>
        <color theme="1"/>
        <rFont val="Times New Roman"/>
        <family val="1"/>
        <charset val="0"/>
      </rPr>
      <t>0.53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</si>
  <si>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提升</t>
    </r>
    <r>
      <rPr>
        <sz val="10"/>
        <color theme="1"/>
        <rFont val="Times New Roman"/>
        <family val="1"/>
        <charset val="0"/>
      </rPr>
      <t>12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55</t>
    </r>
    <r>
      <rPr>
        <sz val="10"/>
        <color indexed="8"/>
        <rFont val="宋体"/>
        <charset val="134"/>
      </rPr>
      <t>名贫困群众道路通行条件，缩短通行时间</t>
    </r>
  </si>
  <si>
    <r>
      <rPr>
        <sz val="10"/>
        <color indexed="8"/>
        <rFont val="宋体"/>
        <charset val="134"/>
      </rPr>
      <t>长田湾乡锄头坪村</t>
    </r>
  </si>
  <si>
    <r>
      <rPr>
        <sz val="10"/>
        <color indexed="8"/>
        <rFont val="宋体"/>
        <charset val="134"/>
      </rPr>
      <t>杉山湾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羊布洞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</si>
  <si>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1.1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</si>
  <si>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176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710</t>
    </r>
    <r>
      <rPr>
        <sz val="10"/>
        <color indexed="8"/>
        <rFont val="宋体"/>
        <charset val="134"/>
      </rPr>
      <t>人贫困群众出行条件，缩短通行时间</t>
    </r>
  </si>
  <si>
    <r>
      <rPr>
        <sz val="10"/>
        <color indexed="8"/>
        <rFont val="宋体"/>
        <charset val="134"/>
      </rPr>
      <t>安坪镇蛮田垅村</t>
    </r>
  </si>
  <si>
    <r>
      <t>2</t>
    </r>
    <r>
      <rPr>
        <sz val="10"/>
        <color indexed="8"/>
        <rFont val="宋体"/>
        <charset val="134"/>
      </rPr>
      <t>组、</t>
    </r>
    <r>
      <rPr>
        <sz val="10"/>
        <color theme="1"/>
        <rFont val="Times New Roman"/>
        <family val="1"/>
        <charset val="0"/>
      </rPr>
      <t>3</t>
    </r>
    <r>
      <rPr>
        <sz val="10"/>
        <color indexed="8"/>
        <rFont val="宋体"/>
        <charset val="134"/>
      </rPr>
      <t>组、</t>
    </r>
    <r>
      <rPr>
        <sz val="10"/>
        <color theme="1"/>
        <rFont val="Times New Roman"/>
        <family val="1"/>
        <charset val="0"/>
      </rPr>
      <t>5</t>
    </r>
    <r>
      <rPr>
        <sz val="10"/>
        <color indexed="8"/>
        <rFont val="宋体"/>
        <charset val="134"/>
      </rPr>
      <t>组</t>
    </r>
    <r>
      <rPr>
        <sz val="10"/>
        <color theme="1"/>
        <rFont val="Times New Roman"/>
        <family val="1"/>
        <charset val="0"/>
      </rPr>
      <t>V736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</si>
  <si>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0.51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</si>
  <si>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77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279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</si>
  <si>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安坪镇鸡鸣溪村</t>
    </r>
  </si>
  <si>
    <r>
      <rPr>
        <sz val="10"/>
        <color indexed="8"/>
        <rFont val="宋体"/>
        <charset val="134"/>
      </rPr>
      <t>向宏清屋至杨家仁</t>
    </r>
    <r>
      <rPr>
        <sz val="10"/>
        <color theme="1"/>
        <rFont val="Times New Roman"/>
        <family val="1"/>
        <charset val="0"/>
      </rPr>
      <t>V805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</si>
  <si>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0.88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</si>
  <si>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23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68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</si>
  <si>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辰阳镇大坪村</t>
    </r>
  </si>
  <si>
    <r>
      <rPr>
        <sz val="10"/>
        <color indexed="8"/>
        <rFont val="宋体"/>
        <charset val="134"/>
      </rPr>
      <t>大坪至田家仁</t>
    </r>
    <r>
      <rPr>
        <sz val="10"/>
        <color theme="1"/>
        <rFont val="Times New Roman"/>
        <family val="1"/>
        <charset val="0"/>
      </rPr>
      <t>V256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</si>
  <si>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</si>
  <si>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71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250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</si>
  <si>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主公路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毛屋坪</t>
    </r>
    <r>
      <rPr>
        <sz val="10"/>
        <color theme="1"/>
        <rFont val="Times New Roman"/>
        <family val="1"/>
        <charset val="0"/>
      </rPr>
      <t>V270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</si>
  <si>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1.22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</si>
  <si>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67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212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</si>
  <si>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辰阳镇沙坪村</t>
    </r>
  </si>
  <si>
    <r>
      <rPr>
        <sz val="10"/>
        <color indexed="8"/>
        <rFont val="宋体"/>
        <charset val="134"/>
      </rPr>
      <t>油坊坳至狮子山</t>
    </r>
    <r>
      <rPr>
        <sz val="10"/>
        <color theme="1"/>
        <rFont val="Times New Roman"/>
        <family val="1"/>
        <charset val="0"/>
      </rPr>
      <t>AA10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</si>
  <si>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0.58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</si>
  <si>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48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179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</si>
  <si>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大坪公路至薛家旁</t>
    </r>
    <r>
      <rPr>
        <sz val="10"/>
        <color theme="1"/>
        <rFont val="Times New Roman"/>
        <family val="1"/>
        <charset val="0"/>
      </rPr>
      <t>V264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</si>
  <si>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0.67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</si>
  <si>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林场路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黄花洞</t>
    </r>
    <r>
      <rPr>
        <sz val="10"/>
        <color theme="1"/>
        <rFont val="Times New Roman"/>
        <family val="1"/>
        <charset val="0"/>
      </rPr>
      <t>C280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</si>
  <si>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5.14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</si>
  <si>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辰阳镇王家坪村</t>
    </r>
  </si>
  <si>
    <r>
      <rPr>
        <sz val="10"/>
        <color indexed="8"/>
        <rFont val="宋体"/>
        <charset val="134"/>
      </rPr>
      <t>王龙山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吴家坡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</si>
  <si>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0.85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</si>
  <si>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133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435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</si>
  <si>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船溪乡兵马冲村</t>
    </r>
  </si>
  <si>
    <r>
      <rPr>
        <sz val="10"/>
        <color indexed="8"/>
        <rFont val="宋体"/>
        <charset val="134"/>
      </rPr>
      <t>飞机湾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赵家湾</t>
    </r>
    <r>
      <rPr>
        <sz val="10"/>
        <color theme="1"/>
        <rFont val="Times New Roman"/>
        <family val="1"/>
        <charset val="0"/>
      </rPr>
      <t>V442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</si>
  <si>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0.66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</si>
  <si>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indexed="8"/>
        <rFont val="Times New Roman"/>
        <family val="1"/>
        <charset val="0"/>
      </rPr>
      <t>76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296</t>
    </r>
    <r>
      <rPr>
        <sz val="10"/>
        <color indexed="8"/>
        <rFont val="宋体"/>
        <charset val="134"/>
      </rPr>
      <t>名贫困人口道路通行质量，缩短通行时间</t>
    </r>
  </si>
  <si>
    <r>
      <rPr>
        <sz val="10"/>
        <color indexed="8"/>
        <rFont val="宋体"/>
        <charset val="134"/>
      </rPr>
      <t>水库堤边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七冲口</t>
    </r>
    <r>
      <rPr>
        <sz val="10"/>
        <color theme="1"/>
        <rFont val="Times New Roman"/>
        <family val="1"/>
        <charset val="0"/>
      </rPr>
      <t>AA07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</si>
  <si>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0.36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</si>
  <si>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船溪乡向家村</t>
    </r>
  </si>
  <si>
    <r>
      <rPr>
        <sz val="10"/>
        <color indexed="8"/>
        <rFont val="宋体"/>
        <charset val="134"/>
      </rPr>
      <t>上马坪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寒溪</t>
    </r>
    <r>
      <rPr>
        <sz val="10"/>
        <color theme="1"/>
        <rFont val="Times New Roman"/>
        <family val="1"/>
        <charset val="0"/>
      </rPr>
      <t>C032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</si>
  <si>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1.519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</si>
  <si>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40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152</t>
    </r>
    <r>
      <rPr>
        <sz val="10"/>
        <color indexed="8"/>
        <rFont val="宋体"/>
        <charset val="134"/>
      </rPr>
      <t>名贫困人口道路通行质量，缩短通行时间</t>
    </r>
  </si>
  <si>
    <r>
      <rPr>
        <sz val="10"/>
        <color indexed="8"/>
        <rFont val="宋体"/>
        <charset val="134"/>
      </rPr>
      <t>农家坳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火烧溪</t>
    </r>
    <r>
      <rPr>
        <sz val="10"/>
        <color theme="1"/>
        <rFont val="Times New Roman"/>
        <family val="1"/>
        <charset val="0"/>
      </rPr>
      <t>V436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</si>
  <si>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3.85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</si>
  <si>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27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115</t>
    </r>
    <r>
      <rPr>
        <sz val="10"/>
        <color indexed="8"/>
        <rFont val="宋体"/>
        <charset val="134"/>
      </rPr>
      <t>名贫困人口道路通行质量，缩短通行时间</t>
    </r>
  </si>
  <si>
    <r>
      <rPr>
        <sz val="10"/>
        <color indexed="8"/>
        <rFont val="宋体"/>
        <charset val="134"/>
      </rPr>
      <t>后塘瑶族乡王家村</t>
    </r>
  </si>
  <si>
    <r>
      <rPr>
        <sz val="10"/>
        <color indexed="8"/>
        <rFont val="宋体"/>
        <charset val="134"/>
      </rPr>
      <t>檀木冲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上庄家冲村</t>
    </r>
    <r>
      <rPr>
        <sz val="10"/>
        <color theme="1"/>
        <rFont val="Times New Roman"/>
        <family val="1"/>
        <charset val="0"/>
      </rPr>
      <t>VA28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</si>
  <si>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2.1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</si>
  <si>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提高贫困户</t>
    </r>
    <r>
      <rPr>
        <sz val="10"/>
        <color rgb="FF000000"/>
        <rFont val="Times New Roman"/>
        <family val="1"/>
        <charset val="0"/>
      </rPr>
      <t>133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539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</si>
  <si>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后塘瑶族乡元坪村</t>
    </r>
  </si>
  <si>
    <r>
      <rPr>
        <sz val="10"/>
        <color indexed="8"/>
        <rFont val="宋体"/>
        <charset val="134"/>
      </rPr>
      <t>张家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岩岭上</t>
    </r>
    <r>
      <rPr>
        <sz val="10"/>
        <color theme="1"/>
        <rFont val="Times New Roman"/>
        <family val="1"/>
        <charset val="0"/>
      </rPr>
      <t>VB05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</si>
  <si>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0.48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</si>
  <si>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提高贫困户</t>
    </r>
    <r>
      <rPr>
        <sz val="10"/>
        <color rgb="FF000000"/>
        <rFont val="Times New Roman"/>
        <family val="1"/>
        <charset val="0"/>
      </rPr>
      <t>14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57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</si>
  <si>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火马冲镇顾家坪村</t>
    </r>
  </si>
  <si>
    <r>
      <rPr>
        <sz val="10"/>
        <color indexed="8"/>
        <rFont val="宋体"/>
        <charset val="134"/>
      </rPr>
      <t>麻池七至十三组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村主干道</t>
    </r>
    <r>
      <rPr>
        <sz val="10"/>
        <color theme="1"/>
        <rFont val="Times New Roman"/>
        <family val="1"/>
        <charset val="0"/>
      </rPr>
      <t>V145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</si>
  <si>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0.252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</si>
  <si>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39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142</t>
    </r>
    <r>
      <rPr>
        <sz val="10"/>
        <color indexed="8"/>
        <rFont val="宋体"/>
        <charset val="134"/>
      </rPr>
      <t>名贫困人口道路通行质量，缩短通行时间</t>
    </r>
  </si>
  <si>
    <r>
      <rPr>
        <sz val="10"/>
        <color indexed="8"/>
        <rFont val="宋体"/>
        <charset val="134"/>
      </rPr>
      <t>火马冲镇山塘驿村</t>
    </r>
  </si>
  <si>
    <r>
      <rPr>
        <sz val="10"/>
        <color indexed="8"/>
        <rFont val="宋体"/>
        <charset val="134"/>
      </rPr>
      <t>村主干道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陈家湾</t>
    </r>
    <r>
      <rPr>
        <sz val="10"/>
        <color theme="1"/>
        <rFont val="Times New Roman"/>
        <family val="1"/>
        <charset val="0"/>
      </rPr>
      <t>V125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</si>
  <si>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1.055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</si>
  <si>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indexed="8"/>
        <rFont val="Times New Roman"/>
        <family val="1"/>
        <charset val="0"/>
      </rPr>
      <t>32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116</t>
    </r>
    <r>
      <rPr>
        <sz val="10"/>
        <color indexed="8"/>
        <rFont val="宋体"/>
        <charset val="134"/>
      </rPr>
      <t>名贫困人口道路通行质量，缩短通行时间</t>
    </r>
  </si>
  <si>
    <r>
      <rPr>
        <sz val="10"/>
        <color indexed="8"/>
        <rFont val="宋体"/>
        <charset val="134"/>
      </rPr>
      <t>火马冲镇沙堆村</t>
    </r>
  </si>
  <si>
    <r>
      <rPr>
        <sz val="10"/>
        <color indexed="8"/>
        <rFont val="宋体"/>
        <charset val="134"/>
      </rPr>
      <t>万家院子至楠木冲</t>
    </r>
    <r>
      <rPr>
        <sz val="10"/>
        <color theme="1"/>
        <rFont val="Times New Roman"/>
        <family val="1"/>
        <charset val="0"/>
      </rPr>
      <t>V106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</si>
  <si>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2.39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</si>
  <si>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indexed="8"/>
        <rFont val="Times New Roman"/>
        <family val="1"/>
        <charset val="0"/>
      </rPr>
      <t>36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137</t>
    </r>
    <r>
      <rPr>
        <sz val="10"/>
        <color indexed="8"/>
        <rFont val="宋体"/>
        <charset val="134"/>
      </rPr>
      <t>名贫困人口道路通行质量，缩短通行时间</t>
    </r>
  </si>
  <si>
    <r>
      <rPr>
        <sz val="10"/>
        <color indexed="8"/>
        <rFont val="宋体"/>
        <charset val="134"/>
      </rPr>
      <t>管冲口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八组</t>
    </r>
    <r>
      <rPr>
        <sz val="10"/>
        <color theme="1"/>
        <rFont val="Times New Roman"/>
        <family val="1"/>
        <charset val="0"/>
      </rPr>
      <t>V214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</si>
  <si>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0.18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</si>
  <si>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提高贫困户</t>
    </r>
    <r>
      <rPr>
        <sz val="10"/>
        <color rgb="FF000000"/>
        <rFont val="Times New Roman"/>
        <family val="1"/>
        <charset val="0"/>
      </rPr>
      <t>58</t>
    </r>
    <r>
      <rPr>
        <sz val="10"/>
        <color indexed="8"/>
        <rFont val="宋体"/>
        <charset val="134"/>
      </rPr>
      <t>户，</t>
    </r>
    <r>
      <rPr>
        <sz val="10"/>
        <color rgb="FF000000"/>
        <rFont val="Times New Roman"/>
        <family val="1"/>
        <charset val="0"/>
      </rPr>
      <t>196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</si>
  <si>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锦滨镇杨家湾村</t>
    </r>
  </si>
  <si>
    <r>
      <rPr>
        <sz val="10"/>
        <color indexed="8"/>
        <rFont val="宋体"/>
        <charset val="134"/>
      </rPr>
      <t>自然院子路</t>
    </r>
    <r>
      <rPr>
        <sz val="10"/>
        <color theme="1"/>
        <rFont val="Times New Roman"/>
        <family val="1"/>
        <charset val="0"/>
      </rPr>
      <t>V014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</si>
  <si>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0.788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</si>
  <si>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39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137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</si>
  <si>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锦滨镇紫金山村</t>
    </r>
  </si>
  <si>
    <r>
      <rPr>
        <sz val="10"/>
        <color indexed="8"/>
        <rFont val="宋体"/>
        <charset val="134"/>
      </rPr>
      <t>小黄埠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大坝下</t>
    </r>
    <r>
      <rPr>
        <sz val="10"/>
        <color theme="1"/>
        <rFont val="Times New Roman"/>
        <family val="1"/>
        <charset val="0"/>
      </rPr>
      <t>V016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</si>
  <si>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0.9公里，宽3.5米，厚18厘米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</si>
  <si>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75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256</t>
    </r>
    <r>
      <rPr>
        <sz val="10"/>
        <color indexed="8"/>
        <rFont val="宋体"/>
        <charset val="134"/>
      </rPr>
      <t>名贫困户出行条件，缩短通行时间</t>
    </r>
  </si>
  <si>
    <r>
      <rPr>
        <sz val="10"/>
        <color indexed="8"/>
        <rFont val="宋体"/>
        <charset val="134"/>
      </rPr>
      <t>龙泉岩乡板溪村</t>
    </r>
  </si>
  <si>
    <r>
      <rPr>
        <sz val="10"/>
        <color indexed="8"/>
        <rFont val="宋体"/>
        <charset val="134"/>
      </rPr>
      <t>故里坡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茶塘湾村</t>
    </r>
    <r>
      <rPr>
        <sz val="10"/>
        <color theme="1"/>
        <rFont val="Times New Roman"/>
        <family val="1"/>
        <charset val="0"/>
      </rPr>
      <t>V823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</si>
  <si>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74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230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</si>
  <si>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坪上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蔡家湾村</t>
    </r>
    <r>
      <rPr>
        <sz val="10"/>
        <color theme="1"/>
        <rFont val="Times New Roman"/>
        <family val="1"/>
        <charset val="0"/>
      </rPr>
      <t>V831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</si>
  <si>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1.03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</si>
  <si>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94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311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</si>
  <si>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龙头庵乡茶园村</t>
    </r>
  </si>
  <si>
    <r>
      <rPr>
        <sz val="10"/>
        <color indexed="8"/>
        <rFont val="宋体"/>
        <charset val="134"/>
      </rPr>
      <t>堰塘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三家</t>
    </r>
    <r>
      <rPr>
        <sz val="10"/>
        <color theme="1"/>
        <rFont val="Times New Roman"/>
        <family val="1"/>
        <charset val="0"/>
      </rPr>
      <t>V532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</si>
  <si>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0.27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</si>
  <si>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提高贫困人口</t>
    </r>
    <r>
      <rPr>
        <sz val="10"/>
        <color rgb="FF000000"/>
        <rFont val="Times New Roman"/>
        <family val="1"/>
        <charset val="0"/>
      </rPr>
      <t>6</t>
    </r>
    <r>
      <rPr>
        <sz val="10"/>
        <color indexed="8"/>
        <rFont val="宋体"/>
        <charset val="134"/>
      </rPr>
      <t>户，</t>
    </r>
    <r>
      <rPr>
        <sz val="10"/>
        <color rgb="FF000000"/>
        <rFont val="Times New Roman"/>
        <family val="1"/>
        <charset val="0"/>
      </rPr>
      <t>23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</si>
  <si>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罗子山瑶族乡总山村</t>
    </r>
  </si>
  <si>
    <r>
      <t>4</t>
    </r>
    <r>
      <rPr>
        <sz val="10"/>
        <color indexed="8"/>
        <rFont val="宋体"/>
        <charset val="134"/>
      </rPr>
      <t>组桃子坳至新田冲院子</t>
    </r>
    <r>
      <rPr>
        <sz val="10"/>
        <color theme="1"/>
        <rFont val="Times New Roman"/>
        <family val="1"/>
        <charset val="0"/>
      </rPr>
      <t>VE07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</si>
  <si>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0.72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</si>
  <si>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92</t>
    </r>
    <r>
      <rPr>
        <sz val="10"/>
        <color indexed="8"/>
        <rFont val="宋体"/>
        <charset val="134"/>
      </rPr>
      <t>户，</t>
    </r>
    <r>
      <rPr>
        <sz val="10"/>
        <color rgb="FF000000"/>
        <rFont val="Times New Roman"/>
        <family val="1"/>
        <charset val="0"/>
      </rPr>
      <t>356</t>
    </r>
    <r>
      <rPr>
        <sz val="10"/>
        <color indexed="8"/>
        <rFont val="宋体"/>
        <charset val="134"/>
      </rPr>
      <t>名贫困人口的出行条件，缩短通行时间</t>
    </r>
  </si>
  <si>
    <r>
      <rPr>
        <sz val="10"/>
        <color indexed="8"/>
        <rFont val="宋体"/>
        <charset val="134"/>
      </rPr>
      <t>上蒲溪瑶族乡上蒲溪村</t>
    </r>
  </si>
  <si>
    <r>
      <rPr>
        <sz val="10"/>
        <color indexed="8"/>
        <rFont val="宋体"/>
        <charset val="134"/>
      </rPr>
      <t>中方公路至黄土岭院子</t>
    </r>
    <r>
      <rPr>
        <sz val="10"/>
        <color theme="1"/>
        <rFont val="Times New Roman"/>
        <family val="1"/>
        <charset val="0"/>
      </rPr>
      <t>VX02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</si>
  <si>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0.8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</si>
  <si>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提高贫困户</t>
    </r>
    <r>
      <rPr>
        <sz val="10"/>
        <color rgb="FF000000"/>
        <rFont val="Times New Roman"/>
        <family val="1"/>
        <charset val="0"/>
      </rPr>
      <t>69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261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</si>
  <si>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中方公路至下罗田院子</t>
    </r>
    <r>
      <rPr>
        <sz val="10"/>
        <color theme="1"/>
        <rFont val="Times New Roman"/>
        <family val="1"/>
        <charset val="0"/>
      </rPr>
      <t>VX03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</si>
  <si>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0.91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</si>
  <si>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毛家坪路</t>
    </r>
    <r>
      <rPr>
        <sz val="10"/>
        <color theme="1"/>
        <rFont val="Times New Roman"/>
        <family val="1"/>
        <charset val="0"/>
      </rPr>
      <t>V000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</si>
  <si>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0.244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</si>
  <si>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50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244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</si>
  <si>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苏木溪瑶族乡平顶村</t>
    </r>
  </si>
  <si>
    <r>
      <t>9</t>
    </r>
    <r>
      <rPr>
        <sz val="10"/>
        <color indexed="8"/>
        <rFont val="宋体"/>
        <charset val="134"/>
      </rPr>
      <t>组太古堂院子</t>
    </r>
    <r>
      <rPr>
        <sz val="10"/>
        <color theme="1"/>
        <rFont val="Times New Roman"/>
        <family val="1"/>
        <charset val="0"/>
      </rPr>
      <t>VE44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</si>
  <si>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89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379</t>
    </r>
    <r>
      <rPr>
        <sz val="10"/>
        <color indexed="8"/>
        <rFont val="宋体"/>
        <charset val="134"/>
      </rPr>
      <t>人贫困户出行条件，缩短通行时间</t>
    </r>
  </si>
  <si>
    <r>
      <rPr>
        <sz val="10"/>
        <color indexed="8"/>
        <rFont val="宋体"/>
        <charset val="134"/>
      </rPr>
      <t>苏木溪瑶族乡田坳村</t>
    </r>
  </si>
  <si>
    <r>
      <rPr>
        <sz val="10"/>
        <color indexed="8"/>
        <rFont val="宋体"/>
        <charset val="134"/>
      </rPr>
      <t>瑶柳上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塘家湾</t>
    </r>
    <r>
      <rPr>
        <sz val="10"/>
        <color theme="1"/>
        <rFont val="Times New Roman"/>
        <family val="1"/>
        <charset val="0"/>
      </rPr>
      <t>VZ04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</si>
  <si>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1.4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</si>
  <si>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提高贫困户</t>
    </r>
    <r>
      <rPr>
        <sz val="10"/>
        <color rgb="FF000000"/>
        <rFont val="Times New Roman"/>
        <family val="1"/>
        <charset val="0"/>
      </rPr>
      <t>100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417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</si>
  <si>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谭家场乡板林村</t>
    </r>
  </si>
  <si>
    <r>
      <t>5-11</t>
    </r>
    <r>
      <rPr>
        <sz val="10"/>
        <color indexed="8"/>
        <rFont val="宋体"/>
        <charset val="134"/>
      </rPr>
      <t>组</t>
    </r>
    <r>
      <rPr>
        <sz val="10"/>
        <color theme="1"/>
        <rFont val="Times New Roman"/>
        <family val="1"/>
        <charset val="0"/>
      </rPr>
      <t>C049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</si>
  <si>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0.246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</si>
  <si>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提高贫困户</t>
    </r>
    <r>
      <rPr>
        <sz val="10"/>
        <color rgb="FF000000"/>
        <rFont val="Times New Roman"/>
        <family val="1"/>
        <charset val="0"/>
      </rPr>
      <t>46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173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</si>
  <si>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潭湾镇西庄坪村</t>
    </r>
  </si>
  <si>
    <r>
      <rPr>
        <sz val="10"/>
        <color indexed="8"/>
        <rFont val="宋体"/>
        <charset val="134"/>
      </rPr>
      <t>西杨公路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孙家仁</t>
    </r>
    <r>
      <rPr>
        <sz val="10"/>
        <color theme="1"/>
        <rFont val="Times New Roman"/>
        <family val="1"/>
        <charset val="0"/>
      </rPr>
      <t>V038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</si>
  <si>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0.83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</si>
  <si>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28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112</t>
    </r>
    <r>
      <rPr>
        <sz val="10"/>
        <color indexed="8"/>
        <rFont val="宋体"/>
        <charset val="134"/>
      </rPr>
      <t>名贫困人口道路通行质量，缩短通行时间</t>
    </r>
  </si>
  <si>
    <r>
      <rPr>
        <sz val="10"/>
        <color indexed="8"/>
        <rFont val="宋体"/>
        <charset val="134"/>
      </rPr>
      <t>田湾镇金坪村</t>
    </r>
  </si>
  <si>
    <r>
      <rPr>
        <sz val="10"/>
        <color indexed="8"/>
        <rFont val="宋体"/>
        <charset val="134"/>
      </rPr>
      <t>金坪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花山坳</t>
    </r>
    <r>
      <rPr>
        <sz val="10"/>
        <color theme="1"/>
        <rFont val="Times New Roman"/>
        <family val="1"/>
        <charset val="0"/>
      </rPr>
      <t>V406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</si>
  <si>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2.7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</si>
  <si>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21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74</t>
    </r>
    <r>
      <rPr>
        <sz val="10"/>
        <color indexed="8"/>
        <rFont val="宋体"/>
        <charset val="134"/>
      </rPr>
      <t>名贫困人口道路通行质量，缩短通行时间</t>
    </r>
  </si>
  <si>
    <r>
      <rPr>
        <sz val="10"/>
        <color indexed="8"/>
        <rFont val="宋体"/>
        <charset val="134"/>
      </rPr>
      <t>金坪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年鱼洞</t>
    </r>
    <r>
      <rPr>
        <sz val="10"/>
        <color theme="1"/>
        <rFont val="Times New Roman"/>
        <family val="1"/>
        <charset val="0"/>
      </rPr>
      <t>V407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</si>
  <si>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2.6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</si>
  <si>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田湾镇杨梅坳村</t>
    </r>
  </si>
  <si>
    <r>
      <rPr>
        <sz val="10"/>
        <color indexed="8"/>
        <rFont val="宋体"/>
        <charset val="134"/>
      </rPr>
      <t>丁家溶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溪头溶</t>
    </r>
    <r>
      <rPr>
        <sz val="10"/>
        <color theme="1"/>
        <rFont val="Times New Roman"/>
        <family val="1"/>
        <charset val="0"/>
      </rPr>
      <t>V418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</si>
  <si>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1.44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</si>
  <si>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indexed="8"/>
        <rFont val="Times New Roman"/>
        <family val="1"/>
        <charset val="0"/>
      </rPr>
      <t>35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139</t>
    </r>
    <r>
      <rPr>
        <sz val="10"/>
        <color indexed="8"/>
        <rFont val="宋体"/>
        <charset val="134"/>
      </rPr>
      <t>名贫困人口道路通行质量，缩短通行时间</t>
    </r>
  </si>
  <si>
    <r>
      <t>1.2.3.10</t>
    </r>
    <r>
      <rPr>
        <sz val="10"/>
        <color indexed="8"/>
        <rFont val="宋体"/>
        <charset val="134"/>
      </rPr>
      <t>组塘边至白田垅</t>
    </r>
    <r>
      <rPr>
        <sz val="10"/>
        <color theme="1"/>
        <rFont val="Times New Roman"/>
        <family val="1"/>
        <charset val="0"/>
      </rPr>
      <t>VE60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</si>
  <si>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50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197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</si>
  <si>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仙人湾瑶族乡龙虎溪村</t>
    </r>
  </si>
  <si>
    <r>
      <rPr>
        <sz val="10"/>
        <color indexed="8"/>
        <rFont val="宋体"/>
        <charset val="134"/>
      </rPr>
      <t>龙凤桥至应屋场码头</t>
    </r>
    <r>
      <rPr>
        <sz val="10"/>
        <color theme="1"/>
        <rFont val="Times New Roman"/>
        <family val="1"/>
        <charset val="0"/>
      </rPr>
      <t>VX09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</si>
  <si>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2.15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</si>
  <si>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114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394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</si>
  <si>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黄午水至岩头坪</t>
    </r>
    <r>
      <rPr>
        <sz val="10"/>
        <color theme="1"/>
        <rFont val="Times New Roman"/>
        <family val="1"/>
        <charset val="0"/>
      </rPr>
      <t>VX07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</si>
  <si>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1.68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</si>
  <si>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113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388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</si>
  <si>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仙人湾瑶族乡炮台村</t>
    </r>
  </si>
  <si>
    <r>
      <t>9</t>
    </r>
    <r>
      <rPr>
        <sz val="10"/>
        <color indexed="8"/>
        <rFont val="宋体"/>
        <charset val="134"/>
      </rPr>
      <t>组瓦棚子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</si>
  <si>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0.6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</si>
  <si>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20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80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</si>
  <si>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竹坪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黑庵</t>
    </r>
    <r>
      <rPr>
        <sz val="10"/>
        <color theme="1"/>
        <rFont val="Times New Roman"/>
        <family val="1"/>
        <charset val="0"/>
      </rPr>
      <t>V332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</si>
  <si>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2.943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</si>
  <si>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 xml:space="preserve"> 80 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 xml:space="preserve"> 294</t>
    </r>
    <r>
      <rPr>
        <sz val="10"/>
        <color indexed="8"/>
        <rFont val="宋体"/>
        <charset val="134"/>
      </rPr>
      <t>名贫困户</t>
    </r>
    <r>
      <rPr>
        <sz val="10"/>
        <color theme="1"/>
        <rFont val="Times New Roman"/>
        <family val="1"/>
        <charset val="0"/>
      </rPr>
      <t xml:space="preserve"> </t>
    </r>
    <r>
      <rPr>
        <sz val="10"/>
        <color indexed="8"/>
        <rFont val="宋体"/>
        <charset val="134"/>
      </rPr>
      <t>出行条件，缩短通行时间</t>
    </r>
  </si>
  <si>
    <r>
      <t>12</t>
    </r>
    <r>
      <rPr>
        <sz val="10"/>
        <color indexed="8"/>
        <rFont val="宋体"/>
        <charset val="134"/>
      </rPr>
      <t>组烟竹坪至栗儿坨</t>
    </r>
    <r>
      <rPr>
        <sz val="10"/>
        <color theme="1"/>
        <rFont val="Times New Roman"/>
        <family val="1"/>
        <charset val="0"/>
      </rPr>
      <t>VA03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</si>
  <si>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0.89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</si>
  <si>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85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359</t>
    </r>
    <r>
      <rPr>
        <sz val="10"/>
        <color indexed="8"/>
        <rFont val="宋体"/>
        <charset val="134"/>
      </rPr>
      <t>人出行条件，缩短通行时间</t>
    </r>
  </si>
  <si>
    <r>
      <t>12</t>
    </r>
    <r>
      <rPr>
        <sz val="10"/>
        <color indexed="8"/>
        <rFont val="宋体"/>
        <charset val="134"/>
      </rPr>
      <t>组栗儿坨至罗汉堂</t>
    </r>
    <r>
      <rPr>
        <sz val="10"/>
        <color theme="1"/>
        <rFont val="Times New Roman"/>
        <family val="1"/>
        <charset val="0"/>
      </rPr>
      <t>VA04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</si>
  <si>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2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</si>
  <si>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t>7</t>
    </r>
    <r>
      <rPr>
        <sz val="10"/>
        <color indexed="8"/>
        <rFont val="宋体"/>
        <charset val="134"/>
      </rPr>
      <t>组刘家垴</t>
    </r>
    <r>
      <rPr>
        <sz val="10"/>
        <color theme="1"/>
        <rFont val="Times New Roman"/>
        <family val="1"/>
        <charset val="0"/>
      </rPr>
      <t>VA17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</si>
  <si>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40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209</t>
    </r>
    <r>
      <rPr>
        <sz val="10"/>
        <color indexed="8"/>
        <rFont val="宋体"/>
        <charset val="134"/>
      </rPr>
      <t>人出行条件，缩短通行时间</t>
    </r>
  </si>
  <si>
    <r>
      <rPr>
        <sz val="10"/>
        <color indexed="8"/>
        <rFont val="宋体"/>
        <charset val="134"/>
      </rPr>
      <t>谭家场乡道光屯村</t>
    </r>
  </si>
  <si>
    <r>
      <t>2</t>
    </r>
    <r>
      <rPr>
        <sz val="10"/>
        <color indexed="8"/>
        <rFont val="宋体"/>
        <charset val="134"/>
      </rPr>
      <t>一</t>
    </r>
    <r>
      <rPr>
        <sz val="10"/>
        <color theme="1"/>
        <rFont val="Times New Roman"/>
        <family val="1"/>
        <charset val="0"/>
      </rPr>
      <t>3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</si>
  <si>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硬化长</t>
    </r>
    <r>
      <rPr>
        <sz val="10"/>
        <color theme="1"/>
        <rFont val="Times New Roman"/>
        <family val="1"/>
        <charset val="0"/>
      </rPr>
      <t>0.5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</si>
  <si>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42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167</t>
    </r>
    <r>
      <rPr>
        <sz val="10"/>
        <color indexed="8"/>
        <rFont val="宋体"/>
        <charset val="134"/>
      </rPr>
      <t>人的安全出行条件，缩短通行时间</t>
    </r>
  </si>
  <si>
    <r>
      <t>5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</si>
  <si>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硬化长</t>
    </r>
    <r>
      <rPr>
        <sz val="10"/>
        <color theme="1"/>
        <rFont val="Times New Roman"/>
        <family val="1"/>
        <charset val="0"/>
      </rPr>
      <t>80</t>
    </r>
    <r>
      <rPr>
        <sz val="10"/>
        <color indexed="8"/>
        <rFont val="宋体"/>
        <charset val="134"/>
      </rPr>
      <t>米、宽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米、厚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厘米</t>
    </r>
  </si>
  <si>
    <r>
      <rPr>
        <sz val="10"/>
        <color indexed="8"/>
        <rFont val="宋体"/>
        <charset val="134"/>
      </rPr>
      <t>改善贫困户</t>
    </r>
    <r>
      <rPr>
        <sz val="10"/>
        <color theme="1"/>
        <rFont val="Times New Roman"/>
        <family val="1"/>
        <charset val="0"/>
      </rPr>
      <t>30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124</t>
    </r>
    <r>
      <rPr>
        <sz val="10"/>
        <color indexed="8"/>
        <rFont val="宋体"/>
        <charset val="134"/>
      </rPr>
      <t>名贫困人口的交通运输行方便</t>
    </r>
  </si>
  <si>
    <r>
      <rPr>
        <sz val="10"/>
        <color indexed="8"/>
        <rFont val="宋体"/>
        <charset val="134"/>
      </rPr>
      <t>新修道路</t>
    </r>
  </si>
  <si>
    <r>
      <rPr>
        <sz val="10"/>
        <color indexed="8"/>
        <rFont val="宋体"/>
        <charset val="134"/>
      </rPr>
      <t>早子自然村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茶园</t>
    </r>
  </si>
  <si>
    <r>
      <rPr>
        <sz val="10"/>
        <color indexed="8"/>
        <rFont val="宋体"/>
        <charset val="134"/>
      </rPr>
      <t>新修公路长</t>
    </r>
    <r>
      <rPr>
        <sz val="10"/>
        <color indexed="8"/>
        <rFont val="Times New Roman"/>
        <family val="1"/>
        <charset val="0"/>
      </rPr>
      <t>2.5</t>
    </r>
    <r>
      <rPr>
        <sz val="10"/>
        <color indexed="8"/>
        <rFont val="宋体"/>
        <charset val="134"/>
      </rPr>
      <t>公里，宽</t>
    </r>
    <r>
      <rPr>
        <sz val="10"/>
        <color indexed="8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</si>
  <si>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t>6.4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</si>
  <si>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rFont val="宋体"/>
        <charset val="134"/>
      </rPr>
      <t>县</t>
    </r>
  </si>
  <si>
    <r>
      <rPr>
        <sz val="10"/>
        <color indexed="8"/>
        <rFont val="宋体"/>
        <charset val="134"/>
      </rPr>
      <t>解决贫困户</t>
    </r>
    <r>
      <rPr>
        <sz val="10"/>
        <color indexed="8"/>
        <rFont val="Times New Roman"/>
        <family val="1"/>
        <charset val="0"/>
      </rPr>
      <t>103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432</t>
    </r>
    <r>
      <rPr>
        <sz val="10"/>
        <color indexed="8"/>
        <rFont val="宋体"/>
        <charset val="134"/>
      </rPr>
      <t>人出行问题，缩短通行时间</t>
    </r>
  </si>
  <si>
    <r>
      <rPr>
        <sz val="10"/>
        <color indexed="8"/>
        <rFont val="宋体"/>
        <charset val="134"/>
      </rPr>
      <t>辰阳镇颜家人村</t>
    </r>
  </si>
  <si>
    <r>
      <rPr>
        <sz val="10"/>
        <color indexed="8"/>
        <rFont val="宋体"/>
        <charset val="134"/>
      </rPr>
      <t>六组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</si>
  <si>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0.25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0.18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</si>
  <si>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提高中</t>
    </r>
    <r>
      <rPr>
        <sz val="10"/>
        <color rgb="FF000000"/>
        <rFont val="Times New Roman"/>
        <family val="1"/>
        <charset val="0"/>
      </rPr>
      <t>8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30</t>
    </r>
    <r>
      <rPr>
        <sz val="10"/>
        <color indexed="8"/>
        <rFont val="宋体"/>
        <charset val="134"/>
      </rPr>
      <t>名贫困人口出行条件，缩短通行时间</t>
    </r>
  </si>
  <si>
    <r>
      <rPr>
        <sz val="10"/>
        <color indexed="8"/>
        <rFont val="宋体"/>
        <charset val="134"/>
      </rPr>
      <t>仙人湾瑶族乡农林村</t>
    </r>
  </si>
  <si>
    <r>
      <rPr>
        <sz val="10"/>
        <color indexed="8"/>
        <rFont val="宋体"/>
        <charset val="134"/>
      </rPr>
      <t>张家坳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让水凼</t>
    </r>
  </si>
  <si>
    <r>
      <rPr>
        <sz val="10"/>
        <color indexed="8"/>
        <rFont val="宋体"/>
        <charset val="134"/>
      </rPr>
      <t>公路硬化</t>
    </r>
    <r>
      <rPr>
        <sz val="10"/>
        <color theme="1"/>
        <rFont val="Times New Roman"/>
        <family val="1"/>
        <charset val="0"/>
      </rPr>
      <t>2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0.18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</si>
  <si>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68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241</t>
    </r>
    <r>
      <rPr>
        <sz val="10"/>
        <color indexed="8"/>
        <rFont val="宋体"/>
        <charset val="134"/>
      </rPr>
      <t>人出行条件，缩短通行时间</t>
    </r>
  </si>
  <si>
    <r>
      <rPr>
        <b/>
        <sz val="10"/>
        <color indexed="8"/>
        <rFont val="宋体"/>
        <charset val="134"/>
      </rPr>
      <t>（七）</t>
    </r>
  </si>
  <si>
    <r>
      <rPr>
        <b/>
        <sz val="10"/>
        <color indexed="8"/>
        <rFont val="宋体"/>
        <charset val="134"/>
      </rPr>
      <t>机耕道</t>
    </r>
  </si>
  <si>
    <r>
      <rPr>
        <b/>
        <sz val="10"/>
        <color indexed="8"/>
        <rFont val="宋体"/>
        <charset val="134"/>
      </rPr>
      <t>机耕道项目</t>
    </r>
  </si>
  <si>
    <r>
      <rPr>
        <sz val="10"/>
        <color indexed="8"/>
        <rFont val="宋体"/>
        <charset val="134"/>
      </rPr>
      <t>机耕道</t>
    </r>
  </si>
  <si>
    <r>
      <rPr>
        <sz val="10"/>
        <color indexed="8"/>
        <rFont val="宋体"/>
        <charset val="134"/>
      </rPr>
      <t>河噶冲至村林场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</si>
  <si>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3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</si>
  <si>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t>8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</si>
  <si>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方便油茶基地生产运输，提高</t>
    </r>
    <r>
      <rPr>
        <sz val="10"/>
        <color theme="1"/>
        <rFont val="Times New Roman"/>
        <family val="1"/>
        <charset val="0"/>
      </rPr>
      <t>35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138</t>
    </r>
    <r>
      <rPr>
        <sz val="10"/>
        <color indexed="8"/>
        <rFont val="宋体"/>
        <charset val="134"/>
      </rPr>
      <t>名贫困户农业生产效率，改善生产方式</t>
    </r>
  </si>
  <si>
    <r>
      <rPr>
        <sz val="10"/>
        <rFont val="宋体"/>
        <charset val="134"/>
      </rPr>
      <t>扶贫办</t>
    </r>
  </si>
  <si>
    <r>
      <rPr>
        <sz val="10"/>
        <color indexed="8"/>
        <rFont val="宋体"/>
        <charset val="134"/>
      </rPr>
      <t>谭家场乡高坪村</t>
    </r>
  </si>
  <si>
    <r>
      <rPr>
        <sz val="10"/>
        <color indexed="8"/>
        <rFont val="宋体"/>
        <charset val="134"/>
      </rPr>
      <t>黄毛柳上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向家</t>
    </r>
    <r>
      <rPr>
        <sz val="10"/>
        <color theme="1"/>
        <rFont val="Times New Roman"/>
        <family val="1"/>
        <charset val="0"/>
      </rPr>
      <t>11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</si>
  <si>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新建长</t>
    </r>
    <r>
      <rPr>
        <sz val="10"/>
        <color theme="1"/>
        <rFont val="Times New Roman"/>
        <family val="1"/>
        <charset val="0"/>
      </rPr>
      <t>2.5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</si>
  <si>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t>19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</si>
  <si>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提高</t>
    </r>
    <r>
      <rPr>
        <sz val="10"/>
        <color theme="1"/>
        <rFont val="Times New Roman"/>
        <family val="1"/>
        <charset val="0"/>
      </rPr>
      <t>24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64</t>
    </r>
    <r>
      <rPr>
        <sz val="10"/>
        <color indexed="8"/>
        <rFont val="宋体"/>
        <charset val="134"/>
      </rPr>
      <t>名贫困户农业生产效率，改善生产方式</t>
    </r>
  </si>
  <si>
    <r>
      <rPr>
        <sz val="10"/>
        <color indexed="8"/>
        <rFont val="宋体"/>
        <charset val="134"/>
      </rPr>
      <t>潭湾镇杉林村</t>
    </r>
  </si>
  <si>
    <r>
      <rPr>
        <sz val="10"/>
        <color indexed="8"/>
        <rFont val="宋体"/>
        <charset val="134"/>
      </rPr>
      <t>田阳公路对面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山脚下、六冲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马肚子、牛儿田广场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当峰坳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</si>
  <si>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2.6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</si>
  <si>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方便</t>
    </r>
    <r>
      <rPr>
        <sz val="10"/>
        <color theme="1"/>
        <rFont val="Times New Roman"/>
        <family val="1"/>
        <charset val="0"/>
      </rPr>
      <t>11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42</t>
    </r>
    <r>
      <rPr>
        <sz val="10"/>
        <color indexed="8"/>
        <rFont val="宋体"/>
        <charset val="134"/>
      </rPr>
      <t>人贫困群众农业生产、运输方便</t>
    </r>
  </si>
  <si>
    <r>
      <rPr>
        <sz val="10"/>
        <color indexed="8"/>
        <rFont val="宋体"/>
        <charset val="134"/>
      </rPr>
      <t>机耕桥</t>
    </r>
  </si>
  <si>
    <r>
      <t>10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11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</si>
  <si>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机耕桥长</t>
    </r>
    <r>
      <rPr>
        <sz val="10"/>
        <color theme="1"/>
        <rFont val="Times New Roman"/>
        <family val="1"/>
        <charset val="0"/>
      </rPr>
      <t>10</t>
    </r>
    <r>
      <rPr>
        <sz val="10"/>
        <color indexed="8"/>
        <rFont val="宋体"/>
        <charset val="134"/>
      </rPr>
      <t>米、桥面宽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</si>
  <si>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t>12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座</t>
    </r>
  </si>
  <si>
    <r>
      <rPr>
        <sz val="10"/>
        <color indexed="8"/>
        <rFont val="宋体"/>
        <charset val="134"/>
      </rPr>
      <t>改善贫困户</t>
    </r>
    <r>
      <rPr>
        <sz val="10"/>
        <color rgb="FF000000"/>
        <rFont val="Times New Roman"/>
        <family val="1"/>
        <charset val="0"/>
      </rPr>
      <t>9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45</t>
    </r>
    <r>
      <rPr>
        <sz val="10"/>
        <color indexed="8"/>
        <rFont val="宋体"/>
        <charset val="134"/>
      </rPr>
      <t>人农业生产运输条件</t>
    </r>
  </si>
  <si>
    <r>
      <t>2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3</t>
    </r>
    <r>
      <rPr>
        <sz val="10"/>
        <color indexed="8"/>
        <rFont val="宋体"/>
        <charset val="134"/>
      </rPr>
      <t>组至</t>
    </r>
    <r>
      <rPr>
        <sz val="10"/>
        <color theme="1"/>
        <rFont val="Times New Roman"/>
        <family val="1"/>
        <charset val="0"/>
      </rPr>
      <t>1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9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</si>
  <si>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2.5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</si>
  <si>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解决贫困户</t>
    </r>
    <r>
      <rPr>
        <sz val="10"/>
        <color theme="1"/>
        <rFont val="Times New Roman"/>
        <family val="1"/>
        <charset val="0"/>
      </rPr>
      <t>23</t>
    </r>
    <r>
      <rPr>
        <sz val="10"/>
        <color indexed="8"/>
        <rFont val="宋体"/>
        <charset val="134"/>
      </rPr>
      <t>户，</t>
    </r>
    <r>
      <rPr>
        <sz val="10"/>
        <color theme="1"/>
        <rFont val="Times New Roman"/>
        <family val="1"/>
        <charset val="0"/>
      </rPr>
      <t>90</t>
    </r>
    <r>
      <rPr>
        <sz val="10"/>
        <color indexed="8"/>
        <rFont val="宋体"/>
        <charset val="134"/>
      </rPr>
      <t>人提高群众产业发展，增加经济收入</t>
    </r>
  </si>
  <si>
    <r>
      <t>3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4.6.7</t>
    </r>
    <r>
      <rPr>
        <sz val="10"/>
        <color indexed="8"/>
        <rFont val="宋体"/>
        <charset val="134"/>
      </rPr>
      <t>组黄儿冲、雷子冲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</si>
  <si>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2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</t>
    </r>
    <r>
      <rPr>
        <sz val="10"/>
        <color indexed="8"/>
        <rFont val="Times New Roman"/>
        <family val="1"/>
        <charset val="0"/>
      </rPr>
      <t>50</t>
    </r>
    <r>
      <rPr>
        <sz val="10"/>
        <color indexed="8"/>
        <rFont val="宋体"/>
        <charset val="134"/>
      </rPr>
      <t>米堡坎</t>
    </r>
  </si>
  <si>
    <r>
      <rPr>
        <sz val="10"/>
        <color indexed="8"/>
        <rFont val="宋体"/>
        <charset val="134"/>
      </rPr>
      <t>解决贫困户</t>
    </r>
    <r>
      <rPr>
        <sz val="10"/>
        <color theme="1"/>
        <rFont val="Times New Roman"/>
        <family val="1"/>
        <charset val="0"/>
      </rPr>
      <t>20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88</t>
    </r>
    <r>
      <rPr>
        <sz val="10"/>
        <color indexed="8"/>
        <rFont val="宋体"/>
        <charset val="134"/>
      </rPr>
      <t>人生产柑橘、水稻、油茶运输方便</t>
    </r>
  </si>
  <si>
    <r>
      <t>19</t>
    </r>
    <r>
      <rPr>
        <sz val="10"/>
        <color indexed="8"/>
        <rFont val="宋体"/>
        <charset val="134"/>
      </rPr>
      <t>组；</t>
    </r>
    <r>
      <rPr>
        <sz val="10"/>
        <color theme="1"/>
        <rFont val="Times New Roman"/>
        <family val="1"/>
        <charset val="0"/>
      </rPr>
      <t>9-12</t>
    </r>
    <r>
      <rPr>
        <sz val="10"/>
        <color indexed="8"/>
        <rFont val="宋体"/>
        <charset val="134"/>
      </rPr>
      <t>组黄泥脑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毛湾顶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</si>
  <si>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2.7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</si>
  <si>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23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81</t>
    </r>
    <r>
      <rPr>
        <sz val="10"/>
        <color indexed="8"/>
        <rFont val="宋体"/>
        <charset val="134"/>
      </rPr>
      <t>名困难群众的稻田机耕和运输</t>
    </r>
  </si>
  <si>
    <r>
      <rPr>
        <sz val="10"/>
        <color indexed="8"/>
        <rFont val="宋体"/>
        <charset val="134"/>
      </rPr>
      <t>孝坪镇</t>
    </r>
    <r>
      <rPr>
        <sz val="10"/>
        <color theme="1"/>
        <rFont val="Times New Roman"/>
        <family val="1"/>
        <charset val="0"/>
      </rPr>
      <t xml:space="preserve">
</t>
    </r>
    <r>
      <rPr>
        <sz val="10"/>
        <color indexed="8"/>
        <rFont val="宋体"/>
        <charset val="134"/>
      </rPr>
      <t>渔潭村</t>
    </r>
  </si>
  <si>
    <r>
      <t>7-8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</si>
  <si>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2.5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</si>
  <si>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加强</t>
    </r>
    <r>
      <rPr>
        <sz val="10"/>
        <color theme="1"/>
        <rFont val="Times New Roman"/>
        <family val="1"/>
        <charset val="0"/>
      </rPr>
      <t>14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45</t>
    </r>
    <r>
      <rPr>
        <sz val="10"/>
        <color indexed="8"/>
        <rFont val="宋体"/>
        <charset val="134"/>
      </rPr>
      <t>人贫困人口农田保护，发展农业生产</t>
    </r>
  </si>
  <si>
    <r>
      <rPr>
        <sz val="10"/>
        <color indexed="8"/>
        <rFont val="宋体"/>
        <charset val="134"/>
      </rPr>
      <t>大水田乡永安庄村</t>
    </r>
  </si>
  <si>
    <r>
      <t>3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4</t>
    </r>
    <r>
      <rPr>
        <sz val="10"/>
        <color indexed="8"/>
        <rFont val="宋体"/>
        <charset val="134"/>
      </rPr>
      <t>组</t>
    </r>
  </si>
  <si>
    <r>
      <t>5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</si>
  <si>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方便</t>
    </r>
    <r>
      <rPr>
        <sz val="10"/>
        <color theme="1"/>
        <rFont val="Times New Roman"/>
        <family val="1"/>
        <charset val="0"/>
      </rPr>
      <t>20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60</t>
    </r>
    <r>
      <rPr>
        <sz val="10"/>
        <color indexed="8"/>
        <rFont val="宋体"/>
        <charset val="134"/>
      </rPr>
      <t>名贫困人口农业生产条件，提升生产水平</t>
    </r>
  </si>
  <si>
    <r>
      <rPr>
        <sz val="10"/>
        <color indexed="8"/>
        <rFont val="宋体"/>
        <charset val="134"/>
      </rPr>
      <t>长田湾乡铁山村</t>
    </r>
  </si>
  <si>
    <r>
      <t>1.2.8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</si>
  <si>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2</t>
    </r>
    <r>
      <rPr>
        <sz val="10"/>
        <color indexed="8"/>
        <rFont val="宋体"/>
        <charset val="134"/>
      </rPr>
      <t>公里，</t>
    </r>
    <r>
      <rPr>
        <sz val="10"/>
        <color theme="1"/>
        <rFont val="Times New Roman"/>
        <family val="1"/>
        <charset val="0"/>
      </rPr>
      <t xml:space="preserve"> </t>
    </r>
    <r>
      <rPr>
        <sz val="10"/>
        <color indexed="8"/>
        <rFont val="宋体"/>
        <charset val="134"/>
      </rPr>
      <t>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</si>
  <si>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75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340</t>
    </r>
    <r>
      <rPr>
        <sz val="10"/>
        <color indexed="8"/>
        <rFont val="宋体"/>
        <charset val="134"/>
      </rPr>
      <t>名困难群众的农耕困难人，提升生产水平</t>
    </r>
  </si>
  <si>
    <r>
      <rPr>
        <sz val="10"/>
        <color indexed="8"/>
        <rFont val="宋体"/>
        <charset val="134"/>
      </rPr>
      <t>黄溪口镇罗新村</t>
    </r>
  </si>
  <si>
    <r>
      <t>12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13</t>
    </r>
    <r>
      <rPr>
        <sz val="10"/>
        <color indexed="8"/>
        <rFont val="宋体"/>
        <charset val="134"/>
      </rPr>
      <t>组来安岭</t>
    </r>
  </si>
  <si>
    <r>
      <rPr>
        <sz val="10"/>
        <color indexed="8"/>
        <rFont val="宋体"/>
        <charset val="134"/>
      </rPr>
      <t>改善贫困户</t>
    </r>
    <r>
      <rPr>
        <sz val="10"/>
        <color rgb="FF000000"/>
        <rFont val="Times New Roman"/>
        <family val="1"/>
        <charset val="0"/>
      </rPr>
      <t>37</t>
    </r>
    <r>
      <rPr>
        <sz val="10"/>
        <color indexed="8"/>
        <rFont val="宋体"/>
        <charset val="134"/>
      </rPr>
      <t>户，</t>
    </r>
    <r>
      <rPr>
        <sz val="10"/>
        <color rgb="FF000000"/>
        <rFont val="Times New Roman"/>
        <family val="1"/>
        <charset val="0"/>
      </rPr>
      <t>132</t>
    </r>
    <r>
      <rPr>
        <sz val="10"/>
        <color indexed="8"/>
        <rFont val="宋体"/>
        <charset val="134"/>
      </rPr>
      <t>人农田生产，林木运输等方便</t>
    </r>
  </si>
  <si>
    <r>
      <rPr>
        <sz val="10"/>
        <color indexed="8"/>
        <rFont val="宋体"/>
        <charset val="134"/>
      </rPr>
      <t>罗子山瑶族乡罗峰村</t>
    </r>
  </si>
  <si>
    <r>
      <rPr>
        <sz val="10"/>
        <color indexed="8"/>
        <rFont val="宋体"/>
        <charset val="134"/>
      </rPr>
      <t>火岩坳至返狗岭</t>
    </r>
  </si>
  <si>
    <r>
      <rPr>
        <sz val="10"/>
        <color indexed="8"/>
        <rFont val="宋体"/>
        <charset val="134"/>
      </rPr>
      <t>解决贫困户</t>
    </r>
    <r>
      <rPr>
        <sz val="10"/>
        <color theme="1"/>
        <rFont val="Times New Roman"/>
        <family val="1"/>
        <charset val="0"/>
      </rPr>
      <t>34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152</t>
    </r>
    <r>
      <rPr>
        <sz val="10"/>
        <color indexed="8"/>
        <rFont val="宋体"/>
        <charset val="134"/>
      </rPr>
      <t>人农田、林木生产及运输方便</t>
    </r>
  </si>
  <si>
    <r>
      <rPr>
        <sz val="10"/>
        <color indexed="8"/>
        <rFont val="宋体"/>
        <charset val="134"/>
      </rPr>
      <t>上蒲溪瑶族乡田坪村</t>
    </r>
  </si>
  <si>
    <r>
      <rPr>
        <sz val="10"/>
        <color indexed="8"/>
        <rFont val="宋体"/>
        <charset val="134"/>
      </rPr>
      <t>水井湾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老屋场水库</t>
    </r>
    <r>
      <rPr>
        <sz val="10"/>
        <color theme="1"/>
        <rFont val="Times New Roman"/>
        <family val="1"/>
        <charset val="0"/>
      </rPr>
      <t xml:space="preserve">
</t>
    </r>
    <r>
      <rPr>
        <sz val="10"/>
        <color indexed="8"/>
        <rFont val="宋体"/>
        <charset val="134"/>
      </rPr>
      <t>冲口亭子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烂泥冲</t>
    </r>
  </si>
  <si>
    <r>
      <rPr>
        <sz val="10"/>
        <color indexed="8"/>
        <rFont val="宋体"/>
        <charset val="134"/>
      </rPr>
      <t>解决</t>
    </r>
    <r>
      <rPr>
        <sz val="10"/>
        <color indexed="8"/>
        <rFont val="Times New Roman"/>
        <family val="1"/>
        <charset val="0"/>
      </rPr>
      <t>49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192</t>
    </r>
    <r>
      <rPr>
        <sz val="10"/>
        <color indexed="8"/>
        <rFont val="宋体"/>
        <charset val="134"/>
      </rPr>
      <t>名困难群众的稻田机耕和运输</t>
    </r>
  </si>
  <si>
    <r>
      <rPr>
        <sz val="10"/>
        <color indexed="8"/>
        <rFont val="宋体"/>
        <charset val="134"/>
      </rPr>
      <t>安坪镇桐榆林村</t>
    </r>
  </si>
  <si>
    <r>
      <rPr>
        <sz val="10"/>
        <color indexed="8"/>
        <rFont val="宋体"/>
        <charset val="134"/>
      </rPr>
      <t>老屋台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斗岩冲</t>
    </r>
  </si>
  <si>
    <r>
      <rPr>
        <sz val="10"/>
        <color indexed="8"/>
        <rFont val="宋体"/>
        <charset val="134"/>
      </rPr>
      <t>改善贫困户</t>
    </r>
    <r>
      <rPr>
        <sz val="10"/>
        <color theme="1"/>
        <rFont val="Times New Roman"/>
        <family val="1"/>
        <charset val="0"/>
      </rPr>
      <t>33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120</t>
    </r>
    <r>
      <rPr>
        <sz val="10"/>
        <color indexed="8"/>
        <rFont val="宋体"/>
        <charset val="134"/>
      </rPr>
      <t>人农业生产、运输方便</t>
    </r>
  </si>
  <si>
    <r>
      <rPr>
        <sz val="10"/>
        <color indexed="8"/>
        <rFont val="宋体"/>
        <charset val="134"/>
      </rPr>
      <t>龙溪边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</si>
  <si>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2.25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</si>
  <si>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帮助</t>
    </r>
    <r>
      <rPr>
        <sz val="10"/>
        <color theme="1"/>
        <rFont val="Times New Roman"/>
        <family val="1"/>
        <charset val="0"/>
      </rPr>
      <t>48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158</t>
    </r>
    <r>
      <rPr>
        <sz val="10"/>
        <color indexed="8"/>
        <rFont val="宋体"/>
        <charset val="134"/>
      </rPr>
      <t>名贫困村民农业生产方便，提高效率，增加村民收入</t>
    </r>
  </si>
  <si>
    <r>
      <rPr>
        <sz val="10"/>
        <color indexed="8"/>
        <rFont val="宋体"/>
        <charset val="134"/>
      </rPr>
      <t>辰阳镇周家人村</t>
    </r>
  </si>
  <si>
    <r>
      <rPr>
        <sz val="10"/>
        <color indexed="8"/>
        <rFont val="宋体"/>
        <charset val="134"/>
      </rPr>
      <t>五代丘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山洞湾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</si>
  <si>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2</t>
    </r>
    <r>
      <rPr>
        <sz val="10"/>
        <color indexed="8"/>
        <rFont val="宋体"/>
        <charset val="134"/>
      </rPr>
      <t>公里，长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</si>
  <si>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帮助</t>
    </r>
    <r>
      <rPr>
        <sz val="10"/>
        <color theme="1"/>
        <rFont val="Times New Roman"/>
        <family val="1"/>
        <charset val="0"/>
      </rPr>
      <t>19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91</t>
    </r>
    <r>
      <rPr>
        <sz val="10"/>
        <color indexed="8"/>
        <rFont val="宋体"/>
        <charset val="134"/>
      </rPr>
      <t>名贫困村民农业生产方便，提高效率，增加村民收入</t>
    </r>
  </si>
  <si>
    <r>
      <rPr>
        <sz val="10"/>
        <color indexed="8"/>
        <rFont val="宋体"/>
        <charset val="134"/>
      </rPr>
      <t>辰阳镇锦岩村</t>
    </r>
  </si>
  <si>
    <r>
      <t>5</t>
    </r>
    <r>
      <rPr>
        <sz val="10"/>
        <color indexed="8"/>
        <rFont val="宋体"/>
        <charset val="134"/>
      </rPr>
      <t>组万家湾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</si>
  <si>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1.2</t>
    </r>
    <r>
      <rPr>
        <sz val="10"/>
        <color indexed="8"/>
        <rFont val="宋体"/>
        <charset val="134"/>
      </rPr>
      <t>公里铺砂石，宽</t>
    </r>
    <r>
      <rPr>
        <sz val="10"/>
        <color indexed="8"/>
        <rFont val="Times New Roman"/>
        <family val="1"/>
        <charset val="0"/>
      </rPr>
      <t>3</t>
    </r>
    <r>
      <rPr>
        <sz val="10"/>
        <color indexed="8"/>
        <rFont val="宋体"/>
        <charset val="134"/>
      </rPr>
      <t>米</t>
    </r>
  </si>
  <si>
    <r>
      <t>2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公里</t>
    </r>
  </si>
  <si>
    <r>
      <rPr>
        <sz val="10"/>
        <color indexed="8"/>
        <rFont val="宋体"/>
        <charset val="134"/>
      </rPr>
      <t>帮助</t>
    </r>
    <r>
      <rPr>
        <sz val="10"/>
        <color indexed="8"/>
        <rFont val="Times New Roman"/>
        <family val="1"/>
        <charset val="0"/>
      </rPr>
      <t>6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30</t>
    </r>
    <r>
      <rPr>
        <sz val="10"/>
        <color indexed="8"/>
        <rFont val="宋体"/>
        <charset val="134"/>
      </rPr>
      <t>名贫困村民农业生产方便，提高效率，增加村民收入</t>
    </r>
  </si>
  <si>
    <r>
      <rPr>
        <sz val="10"/>
        <color indexed="8"/>
        <rFont val="宋体"/>
        <charset val="134"/>
      </rPr>
      <t>孝坪镇</t>
    </r>
    <r>
      <rPr>
        <sz val="10"/>
        <color theme="1"/>
        <rFont val="Times New Roman"/>
        <family val="1"/>
        <charset val="0"/>
      </rPr>
      <t xml:space="preserve">
</t>
    </r>
    <r>
      <rPr>
        <sz val="10"/>
        <color indexed="8"/>
        <rFont val="宋体"/>
        <charset val="134"/>
      </rPr>
      <t>当江洲村</t>
    </r>
  </si>
  <si>
    <r>
      <t>9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10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</si>
  <si>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2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</si>
  <si>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帮助</t>
    </r>
    <r>
      <rPr>
        <sz val="10"/>
        <color rgb="FF000000"/>
        <rFont val="Times New Roman"/>
        <family val="1"/>
        <charset val="0"/>
      </rPr>
      <t>23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75</t>
    </r>
    <r>
      <rPr>
        <sz val="10"/>
        <color indexed="8"/>
        <rFont val="宋体"/>
        <charset val="134"/>
      </rPr>
      <t>名贫困村民农业生产方便，提高效率，增加村民收入</t>
    </r>
  </si>
  <si>
    <r>
      <rPr>
        <sz val="10"/>
        <color indexed="8"/>
        <rFont val="宋体"/>
        <charset val="134"/>
      </rPr>
      <t>杨家冲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</si>
  <si>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1.5</t>
    </r>
    <r>
      <rPr>
        <sz val="10"/>
        <color indexed="8"/>
        <rFont val="宋体"/>
        <charset val="134"/>
      </rPr>
      <t>公里，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</si>
  <si>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为</t>
    </r>
    <r>
      <rPr>
        <sz val="10"/>
        <color theme="1"/>
        <rFont val="Times New Roman"/>
        <family val="1"/>
        <charset val="0"/>
      </rPr>
      <t>65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252</t>
    </r>
    <r>
      <rPr>
        <sz val="10"/>
        <color indexed="8"/>
        <rFont val="宋体"/>
        <charset val="134"/>
      </rPr>
      <t>人口农业提供生产便利，提供生产水平</t>
    </r>
  </si>
  <si>
    <r>
      <rPr>
        <sz val="10"/>
        <color indexed="8"/>
        <rFont val="宋体"/>
        <charset val="134"/>
      </rPr>
      <t>大水田乡垅山村</t>
    </r>
  </si>
  <si>
    <r>
      <rPr>
        <sz val="10"/>
        <color indexed="8"/>
        <rFont val="宋体"/>
        <charset val="134"/>
      </rPr>
      <t>巫山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</si>
  <si>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1.5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</si>
  <si>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方便</t>
    </r>
    <r>
      <rPr>
        <sz val="10"/>
        <color theme="1"/>
        <rFont val="Times New Roman"/>
        <family val="1"/>
        <charset val="0"/>
      </rPr>
      <t>56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175</t>
    </r>
    <r>
      <rPr>
        <sz val="10"/>
        <color indexed="8"/>
        <rFont val="宋体"/>
        <charset val="134"/>
      </rPr>
      <t>名贫困人口农业生产</t>
    </r>
  </si>
  <si>
    <r>
      <rPr>
        <sz val="10"/>
        <color indexed="8"/>
        <rFont val="宋体"/>
        <charset val="134"/>
      </rPr>
      <t>潭湾镇柏林村</t>
    </r>
  </si>
  <si>
    <r>
      <rPr>
        <sz val="10"/>
        <color indexed="8"/>
        <rFont val="宋体"/>
        <charset val="134"/>
      </rPr>
      <t>银子园</t>
    </r>
  </si>
  <si>
    <r>
      <rPr>
        <sz val="10"/>
        <color indexed="8"/>
        <rFont val="宋体"/>
        <charset val="134"/>
      </rPr>
      <t>机耕道堡坎长</t>
    </r>
    <r>
      <rPr>
        <sz val="10"/>
        <color theme="1"/>
        <rFont val="Times New Roman"/>
        <family val="1"/>
        <charset val="0"/>
      </rPr>
      <t>21</t>
    </r>
    <r>
      <rPr>
        <sz val="10"/>
        <color indexed="8"/>
        <rFont val="宋体"/>
        <charset val="134"/>
      </rPr>
      <t>米宽</t>
    </r>
    <r>
      <rPr>
        <sz val="10"/>
        <color theme="1"/>
        <rFont val="Times New Roman"/>
        <family val="1"/>
        <charset val="0"/>
      </rPr>
      <t>3</t>
    </r>
    <r>
      <rPr>
        <sz val="10"/>
        <color indexed="8"/>
        <rFont val="宋体"/>
        <charset val="134"/>
      </rPr>
      <t>米高</t>
    </r>
    <r>
      <rPr>
        <sz val="10"/>
        <color theme="1"/>
        <rFont val="Times New Roman"/>
        <family val="1"/>
        <charset val="0"/>
      </rPr>
      <t>1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</si>
  <si>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改善贫困户</t>
    </r>
    <r>
      <rPr>
        <sz val="10"/>
        <color theme="1"/>
        <rFont val="Times New Roman"/>
        <family val="1"/>
        <charset val="0"/>
      </rPr>
      <t>20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75</t>
    </r>
    <r>
      <rPr>
        <sz val="10"/>
        <color indexed="8"/>
        <rFont val="宋体"/>
        <charset val="134"/>
      </rPr>
      <t>人生产条件，方便农产品运输</t>
    </r>
  </si>
  <si>
    <r>
      <rPr>
        <sz val="10"/>
        <color indexed="8"/>
        <rFont val="宋体"/>
        <charset val="134"/>
      </rPr>
      <t>后塘瑶族乡莲花村</t>
    </r>
  </si>
  <si>
    <r>
      <rPr>
        <sz val="10"/>
        <color indexed="8"/>
        <rFont val="宋体"/>
        <charset val="134"/>
      </rPr>
      <t>枣子园银改田</t>
    </r>
  </si>
  <si>
    <r>
      <rPr>
        <sz val="10"/>
        <color indexed="8"/>
        <rFont val="宋体"/>
        <charset val="134"/>
      </rPr>
      <t>机耕桥</t>
    </r>
    <r>
      <rPr>
        <sz val="10"/>
        <color theme="1"/>
        <rFont val="Times New Roman"/>
        <family val="1"/>
        <charset val="0"/>
      </rPr>
      <t>13</t>
    </r>
    <r>
      <rPr>
        <sz val="10"/>
        <color indexed="8"/>
        <rFont val="宋体"/>
        <charset val="134"/>
      </rPr>
      <t>米</t>
    </r>
    <r>
      <rPr>
        <sz val="10"/>
        <color theme="1"/>
        <rFont val="Times New Roman"/>
        <family val="1"/>
        <charset val="0"/>
      </rPr>
      <t>x10</t>
    </r>
    <r>
      <rPr>
        <sz val="10"/>
        <color indexed="8"/>
        <rFont val="宋体"/>
        <charset val="134"/>
      </rPr>
      <t>米</t>
    </r>
  </si>
  <si>
    <r>
      <t>13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∕</t>
    </r>
    <r>
      <rPr>
        <sz val="10"/>
        <color indexed="8"/>
        <rFont val="宋体"/>
        <charset val="134"/>
      </rPr>
      <t>座</t>
    </r>
  </si>
  <si>
    <r>
      <rPr>
        <sz val="10"/>
        <color indexed="8"/>
        <rFont val="宋体"/>
        <charset val="134"/>
      </rPr>
      <t>改善</t>
    </r>
    <r>
      <rPr>
        <sz val="10"/>
        <color theme="1"/>
        <rFont val="Times New Roman"/>
        <family val="1"/>
        <charset val="0"/>
      </rPr>
      <t>18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97</t>
    </r>
    <r>
      <rPr>
        <sz val="10"/>
        <color indexed="8"/>
        <rFont val="宋体"/>
        <charset val="134"/>
      </rPr>
      <t>名困难群众的生产条件</t>
    </r>
  </si>
  <si>
    <r>
      <rPr>
        <sz val="10"/>
        <color indexed="8"/>
        <rFont val="宋体"/>
        <charset val="134"/>
      </rPr>
      <t>千里坪基地</t>
    </r>
  </si>
  <si>
    <r>
      <t>600</t>
    </r>
    <r>
      <rPr>
        <sz val="10"/>
        <color indexed="8"/>
        <rFont val="宋体"/>
        <charset val="134"/>
      </rPr>
      <t>米（堡坎</t>
    </r>
    <r>
      <rPr>
        <sz val="10"/>
        <color theme="1"/>
        <rFont val="Times New Roman"/>
        <family val="1"/>
        <charset val="0"/>
      </rPr>
      <t>20</t>
    </r>
    <r>
      <rPr>
        <sz val="10"/>
        <color indexed="8"/>
        <rFont val="宋体"/>
        <charset val="134"/>
      </rPr>
      <t>立方米、涵管</t>
    </r>
    <r>
      <rPr>
        <sz val="10"/>
        <color theme="1"/>
        <rFont val="Times New Roman"/>
        <family val="1"/>
        <charset val="0"/>
      </rPr>
      <t>300</t>
    </r>
    <r>
      <rPr>
        <sz val="10"/>
        <color indexed="8"/>
        <rFont val="宋体"/>
        <charset val="134"/>
      </rPr>
      <t>米）</t>
    </r>
  </si>
  <si>
    <r>
      <t>22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处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</si>
  <si>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16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57</t>
    </r>
    <r>
      <rPr>
        <sz val="10"/>
        <color indexed="8"/>
        <rFont val="宋体"/>
        <charset val="134"/>
      </rPr>
      <t>人农产品运输</t>
    </r>
  </si>
  <si>
    <r>
      <rPr>
        <sz val="10"/>
        <color indexed="8"/>
        <rFont val="宋体"/>
        <charset val="134"/>
      </rPr>
      <t>修溪镇椒坪溪村</t>
    </r>
  </si>
  <si>
    <r>
      <rPr>
        <sz val="10"/>
        <color indexed="8"/>
        <rFont val="宋体"/>
        <charset val="134"/>
      </rPr>
      <t>阳池界</t>
    </r>
    <r>
      <rPr>
        <sz val="10"/>
        <color theme="1"/>
        <rFont val="Times New Roman"/>
        <family val="1"/>
        <charset val="0"/>
      </rPr>
      <t>-</t>
    </r>
    <r>
      <rPr>
        <sz val="10"/>
        <color indexed="8"/>
        <rFont val="宋体"/>
        <charset val="134"/>
      </rPr>
      <t>下长坡</t>
    </r>
  </si>
  <si>
    <r>
      <rPr>
        <sz val="10"/>
        <color indexed="8"/>
        <rFont val="宋体"/>
        <charset val="134"/>
      </rPr>
      <t>机耕道长</t>
    </r>
    <r>
      <rPr>
        <sz val="10"/>
        <color theme="1"/>
        <rFont val="Times New Roman"/>
        <family val="1"/>
        <charset val="0"/>
      </rPr>
      <t>4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</si>
  <si>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136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479</t>
    </r>
    <r>
      <rPr>
        <sz val="10"/>
        <color indexed="8"/>
        <rFont val="宋体"/>
        <charset val="134"/>
      </rPr>
      <t>名困难群众的粮田运输</t>
    </r>
  </si>
  <si>
    <r>
      <t>2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3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</si>
  <si>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机耕桥一座</t>
    </r>
  </si>
  <si>
    <r>
      <t>3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座</t>
    </r>
  </si>
  <si>
    <r>
      <rPr>
        <sz val="10"/>
        <color indexed="8"/>
        <rFont val="宋体"/>
        <charset val="134"/>
      </rPr>
      <t>改善</t>
    </r>
    <r>
      <rPr>
        <sz val="10"/>
        <color theme="1"/>
        <rFont val="Times New Roman"/>
        <family val="1"/>
        <charset val="0"/>
      </rPr>
      <t>13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43</t>
    </r>
    <r>
      <rPr>
        <sz val="10"/>
        <color indexed="8"/>
        <rFont val="宋体"/>
        <charset val="134"/>
      </rPr>
      <t>人贫困户生产生活条件</t>
    </r>
  </si>
  <si>
    <r>
      <rPr>
        <sz val="10"/>
        <color indexed="8"/>
        <rFont val="宋体"/>
        <charset val="134"/>
      </rPr>
      <t>机耕道硬化长</t>
    </r>
    <r>
      <rPr>
        <sz val="10"/>
        <color theme="1"/>
        <rFont val="Times New Roman"/>
        <family val="1"/>
        <charset val="0"/>
      </rPr>
      <t>0.5</t>
    </r>
    <r>
      <rPr>
        <sz val="10"/>
        <color indexed="8"/>
        <rFont val="宋体"/>
        <charset val="134"/>
      </rPr>
      <t>公里，宽</t>
    </r>
    <r>
      <rPr>
        <sz val="10"/>
        <color theme="1"/>
        <rFont val="Times New Roman"/>
        <family val="1"/>
        <charset val="0"/>
      </rPr>
      <t>3.5</t>
    </r>
    <r>
      <rPr>
        <sz val="10"/>
        <color indexed="8"/>
        <rFont val="宋体"/>
        <charset val="134"/>
      </rPr>
      <t>米，路基拓宽、修建保坎</t>
    </r>
  </si>
  <si>
    <r>
      <rPr>
        <sz val="10"/>
        <color indexed="8"/>
        <rFont val="宋体"/>
        <charset val="134"/>
      </rPr>
      <t>改善</t>
    </r>
    <r>
      <rPr>
        <sz val="10"/>
        <color theme="1"/>
        <rFont val="Times New Roman"/>
        <family val="1"/>
        <charset val="0"/>
      </rPr>
      <t>10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42</t>
    </r>
    <r>
      <rPr>
        <sz val="10"/>
        <color indexed="8"/>
        <rFont val="宋体"/>
        <charset val="134"/>
      </rPr>
      <t>人贫困群众生产条件，方便农产品运输</t>
    </r>
  </si>
  <si>
    <r>
      <rPr>
        <b/>
        <sz val="10"/>
        <color indexed="8"/>
        <rFont val="宋体"/>
        <charset val="134"/>
      </rPr>
      <t>（八）</t>
    </r>
  </si>
  <si>
    <r>
      <rPr>
        <b/>
        <sz val="10"/>
        <color indexed="8"/>
        <rFont val="宋体"/>
        <charset val="134"/>
      </rPr>
      <t>人行便道</t>
    </r>
  </si>
  <si>
    <r>
      <rPr>
        <b/>
        <sz val="10"/>
        <color indexed="8"/>
        <rFont val="宋体"/>
        <charset val="134"/>
      </rPr>
      <t>人行便道建设</t>
    </r>
  </si>
  <si>
    <r>
      <rPr>
        <sz val="10"/>
        <color indexed="8"/>
        <rFont val="宋体"/>
        <charset val="134"/>
      </rPr>
      <t>火马冲镇火马冲村</t>
    </r>
  </si>
  <si>
    <r>
      <rPr>
        <sz val="10"/>
        <color indexed="8"/>
        <rFont val="宋体"/>
        <charset val="134"/>
      </rPr>
      <t>人行便道</t>
    </r>
  </si>
  <si>
    <r>
      <t>3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10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</si>
  <si>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人行便道长</t>
    </r>
    <r>
      <rPr>
        <sz val="10"/>
        <color theme="1"/>
        <rFont val="Times New Roman"/>
        <family val="1"/>
        <charset val="0"/>
      </rPr>
      <t>300</t>
    </r>
    <r>
      <rPr>
        <sz val="10"/>
        <color indexed="8"/>
        <rFont val="宋体"/>
        <charset val="134"/>
      </rPr>
      <t>米，宽</t>
    </r>
    <r>
      <rPr>
        <sz val="10"/>
        <color theme="1"/>
        <rFont val="Times New Roman"/>
        <family val="1"/>
        <charset val="0"/>
      </rPr>
      <t>1</t>
    </r>
    <r>
      <rPr>
        <sz val="10"/>
        <color indexed="8"/>
        <rFont val="宋体"/>
        <charset val="134"/>
      </rPr>
      <t>米，厚</t>
    </r>
    <r>
      <rPr>
        <sz val="10"/>
        <color theme="1"/>
        <rFont val="Times New Roman"/>
        <family val="1"/>
        <charset val="0"/>
      </rPr>
      <t>0.1</t>
    </r>
    <r>
      <rPr>
        <sz val="10"/>
        <color indexed="8"/>
        <rFont val="宋体"/>
        <charset val="134"/>
      </rPr>
      <t>米（其中堡坎</t>
    </r>
    <r>
      <rPr>
        <sz val="10"/>
        <color theme="1"/>
        <rFont val="Times New Roman"/>
        <family val="1"/>
        <charset val="0"/>
      </rPr>
      <t>30</t>
    </r>
    <r>
      <rPr>
        <sz val="10"/>
        <color indexed="8"/>
        <rFont val="宋体"/>
        <charset val="134"/>
      </rPr>
      <t>米，涵管</t>
    </r>
    <r>
      <rPr>
        <sz val="10"/>
        <color theme="1"/>
        <rFont val="Times New Roman"/>
        <family val="1"/>
        <charset val="0"/>
      </rPr>
      <t>37</t>
    </r>
    <r>
      <rPr>
        <sz val="10"/>
        <color indexed="8"/>
        <rFont val="宋体"/>
        <charset val="134"/>
      </rPr>
      <t>米）</t>
    </r>
  </si>
  <si>
    <r>
      <t>7</t>
    </r>
    <r>
      <rPr>
        <sz val="10"/>
        <color indexed="8"/>
        <rFont val="宋体"/>
        <charset val="134"/>
      </rPr>
      <t>万元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处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</si>
  <si>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30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119</t>
    </r>
    <r>
      <rPr>
        <sz val="10"/>
        <color indexed="8"/>
        <rFont val="宋体"/>
        <charset val="134"/>
      </rPr>
      <t>名贫困人口的出行方便</t>
    </r>
  </si>
  <si>
    <r>
      <rPr>
        <sz val="10"/>
        <color indexed="8"/>
        <rFont val="宋体"/>
        <charset val="134"/>
      </rPr>
      <t>孝坪镇</t>
    </r>
    <r>
      <rPr>
        <sz val="10"/>
        <color theme="1"/>
        <rFont val="Times New Roman"/>
        <family val="1"/>
        <charset val="0"/>
      </rPr>
      <t xml:space="preserve">
</t>
    </r>
    <r>
      <rPr>
        <sz val="10"/>
        <color indexed="8"/>
        <rFont val="宋体"/>
        <charset val="134"/>
      </rPr>
      <t>杉坳村</t>
    </r>
  </si>
  <si>
    <r>
      <rPr>
        <sz val="10"/>
        <color indexed="8"/>
        <rFont val="宋体"/>
        <charset val="134"/>
      </rPr>
      <t>塘湾</t>
    </r>
    <r>
      <rPr>
        <sz val="10"/>
        <color theme="1"/>
        <rFont val="Times New Roman"/>
        <family val="1"/>
        <charset val="0"/>
      </rPr>
      <t>11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12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8</t>
    </r>
    <r>
      <rPr>
        <sz val="10"/>
        <color indexed="8"/>
        <rFont val="宋体"/>
        <charset val="134"/>
      </rPr>
      <t>、</t>
    </r>
    <r>
      <rPr>
        <sz val="10"/>
        <color theme="1"/>
        <rFont val="Times New Roman"/>
        <family val="1"/>
        <charset val="0"/>
      </rPr>
      <t>9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</si>
  <si>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人行便道长</t>
    </r>
    <r>
      <rPr>
        <sz val="10"/>
        <color theme="1"/>
        <rFont val="Times New Roman"/>
        <family val="1"/>
        <charset val="0"/>
      </rPr>
      <t>1000</t>
    </r>
    <r>
      <rPr>
        <sz val="10"/>
        <color indexed="8"/>
        <rFont val="宋体"/>
        <charset val="134"/>
      </rPr>
      <t>米</t>
    </r>
  </si>
  <si>
    <r>
      <t>70</t>
    </r>
    <r>
      <rPr>
        <sz val="10"/>
        <color indexed="8"/>
        <rFont val="宋体"/>
        <charset val="134"/>
      </rPr>
      <t>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</si>
  <si>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提高</t>
    </r>
    <r>
      <rPr>
        <sz val="10"/>
        <color rgb="FF000000"/>
        <rFont val="Times New Roman"/>
        <family val="1"/>
        <charset val="0"/>
      </rPr>
      <t>40</t>
    </r>
    <r>
      <rPr>
        <sz val="10"/>
        <color indexed="8"/>
        <rFont val="宋体"/>
        <charset val="134"/>
      </rPr>
      <t>户</t>
    </r>
    <r>
      <rPr>
        <sz val="10"/>
        <color rgb="FF000000"/>
        <rFont val="Times New Roman"/>
        <family val="1"/>
        <charset val="0"/>
      </rPr>
      <t>158</t>
    </r>
    <r>
      <rPr>
        <sz val="10"/>
        <color indexed="8"/>
        <rFont val="宋体"/>
        <charset val="134"/>
      </rPr>
      <t>名贫困人口道路通行质量，缩短通行时间</t>
    </r>
  </si>
  <si>
    <r>
      <rPr>
        <sz val="10"/>
        <color indexed="8"/>
        <rFont val="宋体"/>
        <charset val="134"/>
      </rPr>
      <t>龙头庵乡长田村</t>
    </r>
  </si>
  <si>
    <r>
      <rPr>
        <sz val="10"/>
        <color indexed="8"/>
        <rFont val="宋体"/>
        <charset val="134"/>
      </rPr>
      <t>皇滩自然村</t>
    </r>
  </si>
  <si>
    <r>
      <rPr>
        <sz val="10"/>
        <color indexed="8"/>
        <rFont val="宋体"/>
        <charset val="134"/>
      </rPr>
      <t>人行便道长</t>
    </r>
    <r>
      <rPr>
        <sz val="10"/>
        <color theme="1"/>
        <rFont val="Times New Roman"/>
        <family val="1"/>
        <charset val="0"/>
      </rPr>
      <t>2000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</si>
  <si>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方便</t>
    </r>
    <r>
      <rPr>
        <sz val="10"/>
        <color theme="1"/>
        <rFont val="Times New Roman"/>
        <family val="1"/>
        <charset val="0"/>
      </rPr>
      <t>98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390</t>
    </r>
    <r>
      <rPr>
        <sz val="10"/>
        <color indexed="8"/>
        <rFont val="宋体"/>
        <charset val="134"/>
      </rPr>
      <t>名贫困群众村民通行安全</t>
    </r>
  </si>
  <si>
    <r>
      <rPr>
        <b/>
        <sz val="10"/>
        <color indexed="8"/>
        <rFont val="宋体"/>
        <charset val="134"/>
      </rPr>
      <t>（九）</t>
    </r>
  </si>
  <si>
    <r>
      <rPr>
        <b/>
        <sz val="10"/>
        <color indexed="8"/>
        <rFont val="宋体"/>
        <charset val="134"/>
      </rPr>
      <t>渠道建设</t>
    </r>
  </si>
  <si>
    <r>
      <rPr>
        <sz val="10"/>
        <rFont val="宋体"/>
        <charset val="134"/>
      </rPr>
      <t>孝坪镇渔潭村</t>
    </r>
  </si>
  <si>
    <r>
      <rPr>
        <sz val="10"/>
        <rFont val="宋体"/>
        <charset val="134"/>
      </rPr>
      <t>排灌设施</t>
    </r>
  </si>
  <si>
    <r>
      <rPr>
        <sz val="10"/>
        <rFont val="宋体"/>
        <charset val="134"/>
      </rPr>
      <t>鱼潭村冬桃基地</t>
    </r>
  </si>
  <si>
    <r>
      <rPr>
        <sz val="10"/>
        <rFont val="宋体"/>
        <charset val="134"/>
      </rPr>
      <t>基地排灌设施蓄水池</t>
    </r>
    <r>
      <rPr>
        <sz val="10"/>
        <rFont val="Times New Roman"/>
        <family val="1"/>
        <charset val="0"/>
      </rPr>
      <t>4</t>
    </r>
    <r>
      <rPr>
        <sz val="10"/>
        <rFont val="宋体"/>
        <charset val="134"/>
      </rPr>
      <t>口及水源设施</t>
    </r>
  </si>
  <si>
    <r>
      <t>4</t>
    </r>
    <r>
      <rPr>
        <sz val="10"/>
        <rFont val="宋体"/>
        <charset val="134"/>
      </rPr>
      <t>万元</t>
    </r>
    <r>
      <rPr>
        <sz val="10"/>
        <rFont val="Times New Roman"/>
        <family val="1"/>
        <charset val="0"/>
      </rPr>
      <t>/</t>
    </r>
    <r>
      <rPr>
        <sz val="10"/>
        <rFont val="宋体"/>
        <charset val="134"/>
      </rPr>
      <t>口</t>
    </r>
  </si>
  <si>
    <r>
      <rPr>
        <sz val="10"/>
        <rFont val="宋体"/>
        <charset val="134"/>
      </rPr>
      <t>解决冬桃基地灌溉问题，提高产业发展能力，提升</t>
    </r>
    <r>
      <rPr>
        <sz val="10"/>
        <rFont val="Times New Roman"/>
        <family val="1"/>
        <charset val="0"/>
      </rPr>
      <t>65</t>
    </r>
    <r>
      <rPr>
        <sz val="10"/>
        <rFont val="宋体"/>
        <charset val="134"/>
      </rPr>
      <t>户</t>
    </r>
    <r>
      <rPr>
        <sz val="10"/>
        <rFont val="Times New Roman"/>
        <family val="1"/>
        <charset val="0"/>
      </rPr>
      <t>248</t>
    </r>
    <r>
      <rPr>
        <sz val="10"/>
        <rFont val="宋体"/>
        <charset val="134"/>
      </rPr>
      <t>人村集体经济收入</t>
    </r>
  </si>
  <si>
    <r>
      <rPr>
        <sz val="10"/>
        <color indexed="8"/>
        <rFont val="宋体"/>
        <charset val="134"/>
      </rPr>
      <t>渠道建设</t>
    </r>
  </si>
  <si>
    <r>
      <rPr>
        <sz val="10"/>
        <color indexed="8"/>
        <rFont val="宋体"/>
        <charset val="134"/>
      </rPr>
      <t>腊天溪自然村</t>
    </r>
  </si>
  <si>
    <r>
      <rPr>
        <sz val="10"/>
        <color indexed="8"/>
        <rFont val="宋体"/>
        <charset val="134"/>
      </rPr>
      <t>渠道长</t>
    </r>
    <r>
      <rPr>
        <sz val="10"/>
        <color theme="1"/>
        <rFont val="Times New Roman"/>
        <family val="1"/>
        <charset val="0"/>
      </rPr>
      <t>800</t>
    </r>
    <r>
      <rPr>
        <sz val="10"/>
        <color indexed="8"/>
        <rFont val="宋体"/>
        <charset val="134"/>
      </rPr>
      <t>米</t>
    </r>
    <r>
      <rPr>
        <sz val="10"/>
        <color theme="1"/>
        <rFont val="Times New Roman"/>
        <family val="1"/>
        <charset val="0"/>
      </rPr>
      <t>(</t>
    </r>
    <r>
      <rPr>
        <sz val="10"/>
        <color indexed="8"/>
        <rFont val="宋体"/>
        <charset val="134"/>
      </rPr>
      <t>开挖石山）</t>
    </r>
  </si>
  <si>
    <r>
      <t>90</t>
    </r>
    <r>
      <rPr>
        <sz val="10"/>
        <color indexed="8"/>
        <rFont val="宋体"/>
        <charset val="134"/>
      </rPr>
      <t>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</si>
  <si>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52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512</t>
    </r>
    <r>
      <rPr>
        <sz val="10"/>
        <color indexed="8"/>
        <rFont val="宋体"/>
        <charset val="134"/>
      </rPr>
      <t>人贫困人口农田灌溉困难问题</t>
    </r>
  </si>
  <si>
    <r>
      <rPr>
        <sz val="10"/>
        <color indexed="8"/>
        <rFont val="宋体"/>
        <charset val="134"/>
      </rPr>
      <t>龙头庵乡大村村</t>
    </r>
  </si>
  <si>
    <r>
      <rPr>
        <sz val="10"/>
        <color indexed="8"/>
        <rFont val="宋体"/>
        <charset val="134"/>
      </rPr>
      <t>夏家</t>
    </r>
  </si>
  <si>
    <r>
      <rPr>
        <sz val="10"/>
        <color indexed="8"/>
        <rFont val="宋体"/>
        <charset val="134"/>
      </rPr>
      <t>渠道长</t>
    </r>
    <r>
      <rPr>
        <sz val="10"/>
        <color theme="1"/>
        <rFont val="Times New Roman"/>
        <family val="1"/>
        <charset val="0"/>
      </rPr>
      <t>1300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</si>
  <si>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165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786</t>
    </r>
    <r>
      <rPr>
        <sz val="10"/>
        <color indexed="8"/>
        <rFont val="宋体"/>
        <charset val="134"/>
      </rPr>
      <t>名困难群众的生产用水</t>
    </r>
  </si>
  <si>
    <r>
      <rPr>
        <sz val="10"/>
        <color indexed="8"/>
        <rFont val="宋体"/>
        <charset val="134"/>
      </rPr>
      <t>长田湾乡老屋台村</t>
    </r>
  </si>
  <si>
    <r>
      <rPr>
        <sz val="10"/>
        <color indexed="8"/>
        <rFont val="宋体"/>
        <charset val="134"/>
      </rPr>
      <t>野鸭塘</t>
    </r>
    <r>
      <rPr>
        <sz val="10"/>
        <color theme="1"/>
        <rFont val="Times New Roman"/>
        <family val="1"/>
        <charset val="0"/>
      </rPr>
      <t>5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</si>
  <si>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新建防渗水渠维修</t>
    </r>
    <r>
      <rPr>
        <sz val="10"/>
        <color theme="1"/>
        <rFont val="Times New Roman"/>
        <family val="1"/>
        <charset val="0"/>
      </rPr>
      <t>1000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</si>
  <si>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20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105</t>
    </r>
    <r>
      <rPr>
        <sz val="10"/>
        <color indexed="8"/>
        <rFont val="宋体"/>
        <charset val="134"/>
      </rPr>
      <t>名困难群众的农业生产及灌溉</t>
    </r>
  </si>
  <si>
    <r>
      <rPr>
        <sz val="10"/>
        <color indexed="8"/>
        <rFont val="宋体"/>
        <charset val="134"/>
      </rPr>
      <t>后塘瑶族乡前塘村</t>
    </r>
  </si>
  <si>
    <r>
      <rPr>
        <sz val="10"/>
        <color indexed="8"/>
        <rFont val="宋体"/>
        <charset val="134"/>
      </rPr>
      <t>马田肥</t>
    </r>
  </si>
  <si>
    <r>
      <rPr>
        <sz val="10"/>
        <color indexed="8"/>
        <rFont val="宋体"/>
        <charset val="134"/>
      </rPr>
      <t>渠道长</t>
    </r>
    <r>
      <rPr>
        <sz val="10"/>
        <color theme="1"/>
        <rFont val="Times New Roman"/>
        <family val="1"/>
        <charset val="0"/>
      </rPr>
      <t>2000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</si>
  <si>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改善</t>
    </r>
    <r>
      <rPr>
        <sz val="10"/>
        <color theme="1"/>
        <rFont val="Times New Roman"/>
        <family val="1"/>
        <charset val="0"/>
      </rPr>
      <t>30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128</t>
    </r>
    <r>
      <rPr>
        <sz val="10"/>
        <color indexed="8"/>
        <rFont val="宋体"/>
        <charset val="134"/>
      </rPr>
      <t>名困难群众的</t>
    </r>
    <r>
      <rPr>
        <sz val="10"/>
        <color theme="1"/>
        <rFont val="Times New Roman"/>
        <family val="1"/>
        <charset val="0"/>
      </rPr>
      <t>52</t>
    </r>
    <r>
      <rPr>
        <sz val="10"/>
        <color indexed="8"/>
        <rFont val="宋体"/>
        <charset val="134"/>
      </rPr>
      <t>亩农田灌溉</t>
    </r>
  </si>
  <si>
    <r>
      <rPr>
        <sz val="10"/>
        <color indexed="8"/>
        <rFont val="宋体"/>
        <charset val="134"/>
      </rPr>
      <t>仙人湾瑶族乡溪台村</t>
    </r>
  </si>
  <si>
    <r>
      <t>2</t>
    </r>
    <r>
      <rPr>
        <sz val="10"/>
        <color indexed="8"/>
        <rFont val="宋体"/>
        <charset val="134"/>
      </rPr>
      <t>－</t>
    </r>
    <r>
      <rPr>
        <sz val="10"/>
        <color theme="1"/>
        <rFont val="Times New Roman"/>
        <family val="1"/>
        <charset val="0"/>
      </rPr>
      <t>8</t>
    </r>
    <r>
      <rPr>
        <sz val="10"/>
        <color indexed="8"/>
        <rFont val="宋体"/>
        <charset val="134"/>
      </rPr>
      <t>组</t>
    </r>
  </si>
  <si>
    <r>
      <rPr>
        <sz val="10"/>
        <color indexed="8"/>
        <rFont val="宋体"/>
        <charset val="134"/>
      </rPr>
      <t>渠道防渗长</t>
    </r>
    <r>
      <rPr>
        <sz val="10"/>
        <color theme="1"/>
        <rFont val="Times New Roman"/>
        <family val="1"/>
        <charset val="0"/>
      </rPr>
      <t>2000</t>
    </r>
    <r>
      <rPr>
        <sz val="10"/>
        <color indexed="8"/>
        <rFont val="宋体"/>
        <charset val="134"/>
      </rPr>
      <t>米，</t>
    </r>
  </si>
  <si>
    <r>
      <rPr>
        <sz val="10"/>
        <color indexed="8"/>
        <rFont val="宋体"/>
        <charset val="134"/>
      </rPr>
      <t>解决</t>
    </r>
    <r>
      <rPr>
        <sz val="10"/>
        <color theme="1"/>
        <rFont val="Times New Roman"/>
        <family val="1"/>
        <charset val="0"/>
      </rPr>
      <t>31</t>
    </r>
    <r>
      <rPr>
        <sz val="10"/>
        <color indexed="8"/>
        <rFont val="宋体"/>
        <charset val="134"/>
      </rPr>
      <t>户</t>
    </r>
    <r>
      <rPr>
        <sz val="10"/>
        <color theme="1"/>
        <rFont val="Times New Roman"/>
        <family val="1"/>
        <charset val="0"/>
      </rPr>
      <t>106</t>
    </r>
    <r>
      <rPr>
        <sz val="10"/>
        <color indexed="8"/>
        <rFont val="宋体"/>
        <charset val="134"/>
      </rPr>
      <t>人贫困人口农业生产灌溉问题</t>
    </r>
  </si>
  <si>
    <r>
      <rPr>
        <sz val="10"/>
        <color indexed="8"/>
        <rFont val="宋体"/>
        <charset val="134"/>
      </rPr>
      <t>龙头庵乡中溪村</t>
    </r>
  </si>
  <si>
    <r>
      <rPr>
        <sz val="10"/>
        <color indexed="8"/>
        <rFont val="宋体"/>
        <charset val="134"/>
      </rPr>
      <t>梅子冲至麻堰塘</t>
    </r>
  </si>
  <si>
    <r>
      <rPr>
        <sz val="10"/>
        <color indexed="8"/>
        <rFont val="宋体"/>
        <charset val="134"/>
      </rPr>
      <t>渠道长</t>
    </r>
    <r>
      <rPr>
        <sz val="10"/>
        <color theme="1"/>
        <rFont val="Times New Roman"/>
        <family val="1"/>
        <charset val="0"/>
      </rPr>
      <t>1700</t>
    </r>
    <r>
      <rPr>
        <sz val="10"/>
        <color indexed="8"/>
        <rFont val="宋体"/>
        <charset val="134"/>
      </rPr>
      <t>米</t>
    </r>
  </si>
  <si>
    <r>
      <t xml:space="preserve">120 </t>
    </r>
    <r>
      <rPr>
        <sz val="10"/>
        <color indexed="8"/>
        <rFont val="宋体"/>
        <charset val="134"/>
      </rPr>
      <t>元</t>
    </r>
    <r>
      <rPr>
        <sz val="10"/>
        <color theme="1"/>
        <rFont val="Times New Roman"/>
        <family val="1"/>
        <charset val="0"/>
      </rPr>
      <t>/</t>
    </r>
    <r>
      <rPr>
        <sz val="10"/>
        <color indexed="8"/>
        <rFont val="宋体"/>
        <charset val="134"/>
      </rPr>
      <t>米</t>
    </r>
  </si>
  <si>
    <r>
      <rPr>
        <sz val="10"/>
        <color indexed="8"/>
        <rFont val="宋体"/>
        <charset val="134"/>
      </rPr>
      <t>解决贫困户</t>
    </r>
    <r>
      <rPr>
        <sz val="10"/>
        <color indexed="8"/>
        <rFont val="Times New Roman"/>
        <family val="1"/>
        <charset val="0"/>
      </rPr>
      <t>82</t>
    </r>
    <r>
      <rPr>
        <sz val="10"/>
        <color indexed="8"/>
        <rFont val="宋体"/>
        <charset val="134"/>
      </rPr>
      <t>户</t>
    </r>
    <r>
      <rPr>
        <sz val="10"/>
        <color indexed="8"/>
        <rFont val="Times New Roman"/>
        <family val="1"/>
        <charset val="0"/>
      </rPr>
      <t>340</t>
    </r>
    <r>
      <rPr>
        <sz val="10"/>
        <color indexed="8"/>
        <rFont val="宋体"/>
        <charset val="134"/>
      </rPr>
      <t>人农田灌溉，提升产业生产能力</t>
    </r>
  </si>
</sst>
</file>

<file path=xl/styles.xml><?xml version="1.0" encoding="utf-8"?>
<styleSheet xmlns="http://schemas.openxmlformats.org/spreadsheetml/2006/main">
  <numFmts count="6"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43">
    <font>
      <sz val="12"/>
      <name val="宋体"/>
      <charset val="134"/>
    </font>
    <font>
      <b/>
      <sz val="12"/>
      <name val="宋体"/>
      <charset val="134"/>
    </font>
    <font>
      <b/>
      <sz val="10"/>
      <name val="Times New Roman"/>
      <family val="1"/>
      <charset val="0"/>
    </font>
    <font>
      <sz val="10"/>
      <name val="Times New Roman"/>
      <family val="1"/>
      <charset val="0"/>
    </font>
    <font>
      <sz val="12"/>
      <name val="Times New Roman"/>
      <family val="1"/>
      <charset val="0"/>
    </font>
    <font>
      <sz val="20"/>
      <name val="Times New Roman"/>
      <family val="1"/>
      <charset val="0"/>
    </font>
    <font>
      <b/>
      <sz val="10"/>
      <color theme="1"/>
      <name val="Times New Roman"/>
      <family val="1"/>
      <charset val="0"/>
    </font>
    <font>
      <b/>
      <sz val="9"/>
      <name val="Times New Roman"/>
      <family val="1"/>
      <charset val="0"/>
    </font>
    <font>
      <sz val="9"/>
      <name val="Times New Roman"/>
      <family val="1"/>
      <charset val="0"/>
    </font>
    <font>
      <sz val="10"/>
      <color theme="1"/>
      <name val="Times New Roman"/>
      <family val="1"/>
      <charset val="0"/>
    </font>
    <font>
      <sz val="10"/>
      <color indexed="8"/>
      <name val="Times New Roman"/>
      <family val="1"/>
      <charset val="0"/>
    </font>
    <font>
      <sz val="10"/>
      <color rgb="FF000000"/>
      <name val="Times New Roman"/>
      <family val="1"/>
      <charset val="0"/>
    </font>
    <font>
      <b/>
      <sz val="10"/>
      <color rgb="FF000000"/>
      <name val="Times New Roman"/>
      <family val="1"/>
      <charset val="0"/>
    </font>
    <font>
      <b/>
      <sz val="10"/>
      <color indexed="8"/>
      <name val="Times New Roman"/>
      <family val="1"/>
      <charset val="0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</font>
    <font>
      <sz val="20"/>
      <name val="方正小标宋简体"/>
      <charset val="134"/>
    </font>
    <font>
      <sz val="10"/>
      <name val="宋体"/>
      <charset val="134"/>
    </font>
    <font>
      <b/>
      <sz val="10"/>
      <name val="宋体"/>
      <charset val="134"/>
    </font>
    <font>
      <b/>
      <sz val="10"/>
      <color indexed="8"/>
      <name val="宋体"/>
      <charset val="134"/>
    </font>
    <font>
      <sz val="9"/>
      <name val="宋体"/>
      <charset val="134"/>
    </font>
    <font>
      <sz val="10"/>
      <color indexed="8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64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0" fillId="10" borderId="10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4" fillId="9" borderId="9" applyNumberFormat="0" applyFont="0" applyAlignment="0" applyProtection="0">
      <alignment vertical="center"/>
    </xf>
    <xf numFmtId="0" fontId="0" fillId="0" borderId="0">
      <alignment vertical="center"/>
    </xf>
    <xf numFmtId="0" fontId="18" fillId="8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0" borderId="0">
      <alignment vertical="center"/>
    </xf>
    <xf numFmtId="0" fontId="26" fillId="0" borderId="11" applyNumberFormat="0" applyFill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29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33" fillId="15" borderId="14" applyNumberFormat="0" applyAlignment="0" applyProtection="0">
      <alignment vertical="center"/>
    </xf>
    <xf numFmtId="0" fontId="23" fillId="15" borderId="10" applyNumberFormat="0" applyAlignment="0" applyProtection="0">
      <alignment vertical="center"/>
    </xf>
    <xf numFmtId="0" fontId="28" fillId="24" borderId="12" applyNumberFormat="0" applyAlignment="0" applyProtection="0">
      <alignment vertical="center"/>
    </xf>
    <xf numFmtId="0" fontId="0" fillId="0" borderId="0"/>
    <xf numFmtId="0" fontId="15" fillId="14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32" fillId="0" borderId="13" applyNumberFormat="0" applyFill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35" fillId="0" borderId="0">
      <alignment vertical="center"/>
    </xf>
    <xf numFmtId="0" fontId="15" fillId="20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14" fillId="0" borderId="0">
      <alignment vertical="center"/>
    </xf>
    <xf numFmtId="0" fontId="18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2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4" fillId="0" borderId="0">
      <alignment vertical="center"/>
    </xf>
    <xf numFmtId="0" fontId="21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14" fillId="0" borderId="0">
      <alignment vertical="center"/>
    </xf>
  </cellStyleXfs>
  <cellXfs count="160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177" fontId="0" fillId="0" borderId="0" xfId="0" applyNumberFormat="1" applyFont="1" applyFill="1" applyAlignment="1">
      <alignment horizontal="center" vertical="center" wrapText="1"/>
    </xf>
    <xf numFmtId="49" fontId="0" fillId="0" borderId="0" xfId="0" applyNumberFormat="1" applyFont="1" applyFill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177" fontId="3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177" fontId="5" fillId="0" borderId="0" xfId="0" applyNumberFormat="1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right" vertical="center" wrapText="1"/>
    </xf>
    <xf numFmtId="177" fontId="3" fillId="0" borderId="1" xfId="0" applyNumberFormat="1" applyFont="1" applyFill="1" applyBorder="1" applyAlignment="1">
      <alignment horizontal="righ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13" applyFont="1" applyFill="1" applyBorder="1" applyAlignment="1">
      <alignment horizontal="center" vertical="center" wrapText="1" shrinkToFit="1"/>
    </xf>
    <xf numFmtId="177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13" applyFont="1" applyFill="1" applyBorder="1" applyAlignment="1">
      <alignment horizontal="center" vertical="center" wrapText="1" shrinkToFit="1"/>
    </xf>
    <xf numFmtId="177" fontId="2" fillId="0" borderId="3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4" xfId="13" applyFont="1" applyFill="1" applyBorder="1" applyAlignment="1">
      <alignment horizontal="center" vertical="center" wrapText="1" shrinkToFit="1"/>
    </xf>
    <xf numFmtId="177" fontId="2" fillId="0" borderId="4" xfId="0" applyNumberFormat="1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>
      <alignment horizontal="center" vertical="center" wrapText="1"/>
    </xf>
    <xf numFmtId="177" fontId="7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177" fontId="8" fillId="0" borderId="3" xfId="0" applyNumberFormat="1" applyFont="1" applyFill="1" applyBorder="1" applyAlignment="1">
      <alignment horizontal="center" vertical="center" wrapText="1"/>
    </xf>
    <xf numFmtId="177" fontId="3" fillId="0" borderId="3" xfId="0" applyNumberFormat="1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right" vertical="center" wrapText="1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49" fontId="2" fillId="0" borderId="4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176" fontId="2" fillId="0" borderId="4" xfId="0" applyNumberFormat="1" applyFont="1" applyFill="1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3" xfId="13" applyFont="1" applyFill="1" applyBorder="1" applyAlignment="1">
      <alignment horizontal="center" vertical="center" wrapText="1" shrinkToFit="1"/>
    </xf>
    <xf numFmtId="177" fontId="8" fillId="0" borderId="3" xfId="13" applyNumberFormat="1" applyFont="1" applyFill="1" applyBorder="1" applyAlignment="1">
      <alignment horizontal="center" vertical="center" wrapText="1"/>
    </xf>
    <xf numFmtId="0" fontId="8" fillId="0" borderId="3" xfId="6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177" fontId="7" fillId="0" borderId="3" xfId="13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  <xf numFmtId="177" fontId="9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3" xfId="13" applyFont="1" applyFill="1" applyBorder="1" applyAlignment="1">
      <alignment horizontal="center" vertical="center" wrapText="1" shrinkToFit="1"/>
    </xf>
    <xf numFmtId="0" fontId="7" fillId="0" borderId="3" xfId="13" applyFont="1" applyFill="1" applyBorder="1" applyAlignment="1">
      <alignment horizontal="center" vertical="center" wrapText="1"/>
    </xf>
    <xf numFmtId="177" fontId="3" fillId="0" borderId="3" xfId="30" applyNumberFormat="1" applyFont="1" applyFill="1" applyBorder="1" applyAlignment="1">
      <alignment horizontal="center" vertical="center" wrapText="1"/>
    </xf>
    <xf numFmtId="0" fontId="3" fillId="0" borderId="3" xfId="13" applyFont="1" applyFill="1" applyBorder="1" applyAlignment="1">
      <alignment horizontal="center" vertical="center" wrapText="1" shrinkToFit="1"/>
    </xf>
    <xf numFmtId="177" fontId="3" fillId="0" borderId="3" xfId="13" applyNumberFormat="1" applyFont="1" applyFill="1" applyBorder="1" applyAlignment="1">
      <alignment horizontal="center" vertical="center" wrapText="1" shrinkToFit="1"/>
    </xf>
    <xf numFmtId="0" fontId="3" fillId="0" borderId="3" xfId="30" applyNumberFormat="1" applyFont="1" applyFill="1" applyBorder="1" applyAlignment="1" applyProtection="1">
      <alignment horizontal="center" vertical="center" wrapText="1"/>
    </xf>
    <xf numFmtId="177" fontId="3" fillId="0" borderId="3" xfId="13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3" xfId="13" applyFont="1" applyFill="1" applyBorder="1" applyAlignment="1">
      <alignment horizontal="center" vertical="center" wrapText="1"/>
    </xf>
    <xf numFmtId="0" fontId="3" fillId="0" borderId="3" xfId="61" applyFont="1" applyFill="1" applyBorder="1" applyAlignment="1">
      <alignment horizontal="center" vertical="center" wrapText="1" shrinkToFit="1"/>
    </xf>
    <xf numFmtId="0" fontId="3" fillId="0" borderId="3" xfId="58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 shrinkToFit="1"/>
    </xf>
    <xf numFmtId="0" fontId="3" fillId="0" borderId="3" xfId="57" applyFont="1" applyFill="1" applyBorder="1" applyAlignment="1">
      <alignment horizontal="center" vertical="center" wrapText="1"/>
    </xf>
    <xf numFmtId="0" fontId="2" fillId="0" borderId="3" xfId="13" applyFont="1" applyFill="1" applyBorder="1" applyAlignment="1">
      <alignment horizontal="center" vertical="center" wrapText="1"/>
    </xf>
    <xf numFmtId="0" fontId="11" fillId="0" borderId="3" xfId="13" applyFont="1" applyFill="1" applyBorder="1" applyAlignment="1" applyProtection="1">
      <alignment horizontal="center" vertical="center" wrapText="1" shrinkToFit="1"/>
      <protection locked="0"/>
    </xf>
    <xf numFmtId="0" fontId="10" fillId="0" borderId="3" xfId="0" applyFont="1" applyFill="1" applyBorder="1" applyAlignment="1" applyProtection="1">
      <alignment horizontal="center" vertical="center" wrapText="1"/>
      <protection locked="0"/>
    </xf>
    <xf numFmtId="0" fontId="10" fillId="0" borderId="3" xfId="58" applyFont="1" applyFill="1" applyBorder="1" applyAlignment="1" applyProtection="1">
      <alignment horizontal="center" vertical="center" wrapText="1"/>
      <protection locked="0"/>
    </xf>
    <xf numFmtId="0" fontId="9" fillId="0" borderId="3" xfId="13" applyFont="1" applyFill="1" applyBorder="1" applyAlignment="1" applyProtection="1">
      <alignment horizontal="center" vertical="center" wrapText="1" shrinkToFit="1"/>
      <protection locked="0"/>
    </xf>
    <xf numFmtId="0" fontId="9" fillId="0" borderId="3" xfId="0" applyFont="1" applyFill="1" applyBorder="1" applyAlignment="1" applyProtection="1">
      <alignment horizontal="center" vertical="center" wrapText="1"/>
      <protection locked="0"/>
    </xf>
    <xf numFmtId="177" fontId="9" fillId="0" borderId="3" xfId="13" applyNumberFormat="1" applyFont="1" applyFill="1" applyBorder="1" applyAlignment="1" applyProtection="1">
      <alignment horizontal="center" vertical="center" wrapText="1"/>
      <protection locked="0"/>
    </xf>
    <xf numFmtId="177" fontId="6" fillId="0" borderId="3" xfId="0" applyNumberFormat="1" applyFont="1" applyFill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10" fillId="0" borderId="3" xfId="0" applyNumberFormat="1" applyFont="1" applyFill="1" applyBorder="1" applyAlignment="1">
      <alignment horizontal="center" vertical="center" wrapText="1"/>
    </xf>
    <xf numFmtId="177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NumberFormat="1" applyFont="1" applyFill="1" applyBorder="1" applyAlignment="1" applyProtection="1">
      <alignment horizontal="center" vertical="center" wrapText="1"/>
      <protection locked="0"/>
    </xf>
    <xf numFmtId="177" fontId="9" fillId="0" borderId="3" xfId="0" applyNumberFormat="1" applyFont="1" applyFill="1" applyBorder="1" applyAlignment="1" applyProtection="1">
      <alignment horizontal="center" vertical="center" wrapText="1"/>
      <protection locked="0"/>
    </xf>
    <xf numFmtId="49" fontId="8" fillId="0" borderId="3" xfId="13" applyNumberFormat="1" applyFont="1" applyFill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0" fontId="8" fillId="0" borderId="3" xfId="13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49" fontId="7" fillId="0" borderId="3" xfId="13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0" fontId="2" fillId="0" borderId="3" xfId="58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 applyProtection="1">
      <alignment horizontal="center" vertical="center" wrapText="1"/>
      <protection locked="0"/>
    </xf>
    <xf numFmtId="0" fontId="10" fillId="0" borderId="3" xfId="13" applyNumberFormat="1" applyFont="1" applyFill="1" applyBorder="1" applyAlignment="1" applyProtection="1">
      <alignment horizontal="center" vertical="center" wrapText="1" shrinkToFit="1"/>
      <protection locked="0"/>
    </xf>
    <xf numFmtId="0" fontId="11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3" xfId="0" applyFont="1" applyFill="1" applyBorder="1" applyAlignment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3" xfId="0" applyNumberFormat="1" applyFont="1" applyFill="1" applyBorder="1" applyAlignment="1">
      <alignment horizontal="center" vertical="center" wrapText="1"/>
    </xf>
    <xf numFmtId="0" fontId="12" fillId="0" borderId="3" xfId="0" applyNumberFormat="1" applyFont="1" applyFill="1" applyBorder="1" applyAlignment="1">
      <alignment horizontal="center" vertical="center" wrapText="1"/>
    </xf>
    <xf numFmtId="0" fontId="10" fillId="0" borderId="3" xfId="13" applyFont="1" applyFill="1" applyBorder="1" applyAlignment="1">
      <alignment horizontal="center" vertical="center" wrapText="1" shrinkToFit="1"/>
    </xf>
    <xf numFmtId="177" fontId="9" fillId="0" borderId="3" xfId="13" applyNumberFormat="1" applyFont="1" applyFill="1" applyBorder="1" applyAlignment="1">
      <alignment horizontal="center" vertical="center" wrapText="1"/>
    </xf>
    <xf numFmtId="0" fontId="10" fillId="0" borderId="3" xfId="15" applyNumberFormat="1" applyFont="1" applyFill="1" applyBorder="1" applyAlignment="1">
      <alignment horizontal="center" vertical="center" wrapText="1" shrinkToFit="1"/>
    </xf>
    <xf numFmtId="0" fontId="10" fillId="0" borderId="3" xfId="56" applyNumberFormat="1" applyFont="1" applyFill="1" applyBorder="1" applyAlignment="1">
      <alignment horizontal="center" vertical="center" wrapText="1"/>
    </xf>
    <xf numFmtId="0" fontId="10" fillId="0" borderId="3" xfId="62" applyNumberFormat="1" applyFont="1" applyFill="1" applyBorder="1" applyAlignment="1">
      <alignment horizontal="center" vertical="center" wrapText="1"/>
    </xf>
    <xf numFmtId="0" fontId="10" fillId="0" borderId="3" xfId="53" applyNumberFormat="1" applyFont="1" applyFill="1" applyBorder="1" applyAlignment="1">
      <alignment horizontal="center" vertical="center" wrapText="1"/>
    </xf>
    <xf numFmtId="0" fontId="9" fillId="0" borderId="3" xfId="58" applyNumberFormat="1" applyFont="1" applyFill="1" applyBorder="1" applyAlignment="1">
      <alignment horizontal="center" vertical="center" wrapText="1"/>
    </xf>
    <xf numFmtId="177" fontId="9" fillId="0" borderId="3" xfId="62" applyNumberFormat="1" applyFont="1" applyFill="1" applyBorder="1" applyAlignment="1">
      <alignment horizontal="center" vertical="center" wrapText="1"/>
    </xf>
    <xf numFmtId="0" fontId="11" fillId="0" borderId="3" xfId="59" applyNumberFormat="1" applyFont="1" applyFill="1" applyBorder="1" applyAlignment="1">
      <alignment horizontal="center" vertical="center" wrapText="1"/>
    </xf>
    <xf numFmtId="0" fontId="10" fillId="0" borderId="3" xfId="59" applyNumberFormat="1" applyFont="1" applyFill="1" applyBorder="1" applyAlignment="1">
      <alignment horizontal="center" vertical="center" wrapText="1"/>
    </xf>
    <xf numFmtId="0" fontId="9" fillId="0" borderId="3" xfId="59" applyNumberFormat="1" applyFont="1" applyFill="1" applyBorder="1" applyAlignment="1">
      <alignment horizontal="center" vertical="center" wrapText="1"/>
    </xf>
    <xf numFmtId="177" fontId="9" fillId="0" borderId="3" xfId="59" applyNumberFormat="1" applyFont="1" applyFill="1" applyBorder="1" applyAlignment="1">
      <alignment horizontal="center" vertical="center" wrapText="1"/>
    </xf>
    <xf numFmtId="0" fontId="10" fillId="0" borderId="3" xfId="13" applyNumberFormat="1" applyFont="1" applyFill="1" applyBorder="1" applyAlignment="1">
      <alignment horizontal="center" vertical="center" wrapText="1" shrinkToFit="1"/>
    </xf>
    <xf numFmtId="0" fontId="9" fillId="0" borderId="3" xfId="21" applyNumberFormat="1" applyFont="1" applyFill="1" applyBorder="1" applyAlignment="1">
      <alignment horizontal="center" vertical="center" wrapText="1"/>
    </xf>
    <xf numFmtId="0" fontId="9" fillId="0" borderId="3" xfId="58" applyNumberFormat="1" applyFont="1" applyFill="1" applyBorder="1" applyAlignment="1" applyProtection="1">
      <alignment horizontal="center" vertical="center" wrapText="1"/>
      <protection locked="0"/>
    </xf>
    <xf numFmtId="0" fontId="10" fillId="0" borderId="3" xfId="60" applyNumberFormat="1" applyFont="1" applyFill="1" applyBorder="1" applyAlignment="1">
      <alignment horizontal="center" vertical="center" wrapText="1"/>
    </xf>
    <xf numFmtId="0" fontId="9" fillId="0" borderId="3" xfId="60" applyNumberFormat="1" applyFont="1" applyFill="1" applyBorder="1" applyAlignment="1">
      <alignment horizontal="center" vertical="center" wrapText="1"/>
    </xf>
    <xf numFmtId="177" fontId="9" fillId="0" borderId="3" xfId="60" applyNumberFormat="1" applyFont="1" applyFill="1" applyBorder="1" applyAlignment="1">
      <alignment horizontal="center" vertical="center" wrapText="1"/>
    </xf>
    <xf numFmtId="0" fontId="9" fillId="0" borderId="3" xfId="13" applyNumberFormat="1" applyFont="1" applyFill="1" applyBorder="1" applyAlignment="1" applyProtection="1">
      <alignment horizontal="center" vertical="center" wrapText="1"/>
      <protection locked="0"/>
    </xf>
    <xf numFmtId="0" fontId="11" fillId="0" borderId="3" xfId="13" applyNumberFormat="1" applyFont="1" applyFill="1" applyBorder="1" applyAlignment="1">
      <alignment horizontal="center" vertical="center" wrapText="1" shrinkToFit="1"/>
    </xf>
    <xf numFmtId="0" fontId="9" fillId="0" borderId="3" xfId="13" applyNumberFormat="1" applyFont="1" applyFill="1" applyBorder="1" applyAlignment="1">
      <alignment horizontal="center" vertical="center" wrapText="1" shrinkToFit="1"/>
    </xf>
    <xf numFmtId="177" fontId="9" fillId="0" borderId="3" xfId="13" applyNumberFormat="1" applyFont="1" applyFill="1" applyBorder="1" applyAlignment="1">
      <alignment horizontal="center" vertical="center" wrapText="1" shrinkToFit="1"/>
    </xf>
    <xf numFmtId="0" fontId="10" fillId="0" borderId="3" xfId="51" applyNumberFormat="1" applyFont="1" applyFill="1" applyBorder="1" applyAlignment="1">
      <alignment horizontal="center" vertical="center" wrapText="1"/>
    </xf>
    <xf numFmtId="177" fontId="9" fillId="0" borderId="3" xfId="51" applyNumberFormat="1" applyFont="1" applyFill="1" applyBorder="1" applyAlignment="1">
      <alignment horizontal="center" vertical="center" wrapText="1"/>
    </xf>
    <xf numFmtId="0" fontId="11" fillId="0" borderId="3" xfId="48" applyNumberFormat="1" applyFont="1" applyFill="1" applyBorder="1" applyAlignment="1">
      <alignment horizontal="center" vertical="center" wrapText="1"/>
    </xf>
    <xf numFmtId="0" fontId="10" fillId="0" borderId="3" xfId="58" applyNumberFormat="1" applyFont="1" applyFill="1" applyBorder="1" applyAlignment="1">
      <alignment horizontal="center" vertical="center" wrapText="1"/>
    </xf>
    <xf numFmtId="177" fontId="9" fillId="0" borderId="3" xfId="48" applyNumberFormat="1" applyFont="1" applyFill="1" applyBorder="1" applyAlignment="1">
      <alignment horizontal="center" vertical="center" wrapText="1"/>
    </xf>
    <xf numFmtId="0" fontId="11" fillId="0" borderId="3" xfId="13" applyFont="1" applyFill="1" applyBorder="1" applyAlignment="1">
      <alignment horizontal="center" vertical="center" wrapText="1" shrinkToFit="1"/>
    </xf>
    <xf numFmtId="0" fontId="10" fillId="0" borderId="3" xfId="60" applyFont="1" applyFill="1" applyBorder="1" applyAlignment="1">
      <alignment horizontal="center" vertical="center" wrapText="1"/>
    </xf>
    <xf numFmtId="0" fontId="9" fillId="0" borderId="3" xfId="60" applyFont="1" applyFill="1" applyBorder="1" applyAlignment="1">
      <alignment horizontal="center" vertical="center" wrapText="1"/>
    </xf>
    <xf numFmtId="0" fontId="9" fillId="0" borderId="3" xfId="58" applyFont="1" applyFill="1" applyBorder="1" applyAlignment="1">
      <alignment horizontal="center" vertical="center" wrapText="1"/>
    </xf>
    <xf numFmtId="0" fontId="9" fillId="0" borderId="3" xfId="58" applyFont="1" applyFill="1" applyBorder="1" applyAlignment="1" applyProtection="1">
      <alignment horizontal="center" vertical="center" wrapText="1"/>
      <protection locked="0"/>
    </xf>
    <xf numFmtId="0" fontId="10" fillId="0" borderId="3" xfId="13" applyFont="1" applyFill="1" applyBorder="1" applyAlignment="1" applyProtection="1">
      <alignment horizontal="center" vertical="center" wrapText="1" shrinkToFit="1"/>
      <protection locked="0"/>
    </xf>
    <xf numFmtId="0" fontId="6" fillId="0" borderId="3" xfId="0" applyFont="1" applyFill="1" applyBorder="1" applyAlignment="1">
      <alignment horizontal="center" vertical="center" wrapText="1"/>
    </xf>
    <xf numFmtId="0" fontId="6" fillId="0" borderId="3" xfId="13" applyFont="1" applyFill="1" applyBorder="1" applyAlignment="1">
      <alignment horizontal="center" vertical="center" wrapText="1" shrinkToFit="1"/>
    </xf>
    <xf numFmtId="0" fontId="6" fillId="0" borderId="3" xfId="58" applyFont="1" applyFill="1" applyBorder="1" applyAlignment="1">
      <alignment horizontal="center" vertical="center" wrapText="1"/>
    </xf>
    <xf numFmtId="0" fontId="11" fillId="0" borderId="3" xfId="0" applyNumberFormat="1" applyFont="1" applyFill="1" applyBorder="1" applyAlignment="1" applyProtection="1">
      <alignment horizontal="center" vertical="center" wrapText="1" shrinkToFit="1"/>
      <protection locked="0"/>
    </xf>
    <xf numFmtId="0" fontId="10" fillId="0" borderId="3" xfId="58" applyFont="1" applyFill="1" applyBorder="1" applyAlignment="1">
      <alignment horizontal="center" vertical="center" wrapText="1"/>
    </xf>
    <xf numFmtId="0" fontId="6" fillId="0" borderId="3" xfId="0" applyFont="1" applyFill="1" applyBorder="1" applyAlignment="1" applyProtection="1">
      <alignment horizontal="center" vertical="center" wrapText="1"/>
      <protection locked="0"/>
    </xf>
    <xf numFmtId="0" fontId="6" fillId="0" borderId="3" xfId="0" applyNumberFormat="1" applyFont="1" applyFill="1" applyBorder="1" applyAlignment="1" applyProtection="1">
      <alignment horizontal="center" vertical="center" wrapText="1" shrinkToFit="1"/>
      <protection locked="0"/>
    </xf>
    <xf numFmtId="0" fontId="6" fillId="0" borderId="3" xfId="58" applyFont="1" applyFill="1" applyBorder="1" applyAlignment="1" applyProtection="1">
      <alignment horizontal="center" vertical="center" wrapText="1"/>
      <protection locked="0"/>
    </xf>
    <xf numFmtId="177" fontId="6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3" xfId="0" applyFont="1" applyFill="1" applyBorder="1" applyAlignment="1" applyProtection="1">
      <alignment horizontal="center" vertical="center" wrapText="1"/>
      <protection locked="0"/>
    </xf>
    <xf numFmtId="0" fontId="3" fillId="0" borderId="3" xfId="58" applyFont="1" applyFill="1" applyBorder="1" applyAlignment="1" applyProtection="1">
      <alignment horizontal="center" vertical="center" wrapText="1"/>
      <protection locked="0"/>
    </xf>
    <xf numFmtId="177" fontId="3" fillId="0" borderId="3" xfId="0" applyNumberFormat="1" applyFont="1" applyFill="1" applyBorder="1" applyAlignment="1" applyProtection="1">
      <alignment horizontal="center" vertical="center" wrapText="1"/>
      <protection locked="0"/>
    </xf>
    <xf numFmtId="0" fontId="11" fillId="0" borderId="3" xfId="0" applyFont="1" applyFill="1" applyBorder="1" applyAlignment="1">
      <alignment horizontal="center" vertical="center" wrapText="1"/>
    </xf>
    <xf numFmtId="0" fontId="9" fillId="0" borderId="3" xfId="13" applyFont="1" applyFill="1" applyBorder="1" applyAlignment="1">
      <alignment horizontal="center" vertical="center" wrapText="1" shrinkToFit="1"/>
    </xf>
    <xf numFmtId="0" fontId="10" fillId="0" borderId="3" xfId="63" applyNumberFormat="1" applyFont="1" applyFill="1" applyBorder="1" applyAlignment="1">
      <alignment horizontal="center" vertical="center" wrapText="1"/>
    </xf>
    <xf numFmtId="0" fontId="11" fillId="0" borderId="3" xfId="58" applyNumberFormat="1" applyFont="1" applyFill="1" applyBorder="1" applyAlignment="1">
      <alignment horizontal="center" vertical="center" wrapText="1"/>
    </xf>
    <xf numFmtId="0" fontId="11" fillId="0" borderId="3" xfId="13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</cellXfs>
  <cellStyles count="6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常规 6 10 2 2 2 2" xfId="15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常规 8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常规_2012年第一批项目（贫困村扶持）_Book1" xfId="30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常规 3 4" xfId="51"/>
    <cellStyle name="强调文字颜色 6" xfId="52" builtinId="49"/>
    <cellStyle name="常规 10" xfId="53"/>
    <cellStyle name="40% - 强调文字颜色 6" xfId="54" builtinId="51"/>
    <cellStyle name="60% - 强调文字颜色 6" xfId="55" builtinId="52"/>
    <cellStyle name="常规 22 4" xfId="56"/>
    <cellStyle name="常规 3" xfId="57"/>
    <cellStyle name="常规 2" xfId="58"/>
    <cellStyle name="常规 11" xfId="59"/>
    <cellStyle name="常规 4" xfId="60"/>
    <cellStyle name="常规 6 11" xfId="61"/>
    <cellStyle name="常规 10 2 2 2" xfId="62"/>
    <cellStyle name="常规 19" xfId="6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248"/>
  <sheetViews>
    <sheetView tabSelected="1" workbookViewId="0">
      <pane ySplit="6" topLeftCell="A49" activePane="bottomLeft" state="frozen"/>
      <selection/>
      <selection pane="bottomLeft" activeCell="T8" sqref="T8"/>
    </sheetView>
  </sheetViews>
  <sheetFormatPr defaultColWidth="9" defaultRowHeight="14.25"/>
  <cols>
    <col min="1" max="1" width="6.25" style="6" customWidth="1"/>
    <col min="2" max="3" width="9" style="6"/>
    <col min="4" max="5" width="8" style="6" customWidth="1"/>
    <col min="6" max="6" width="22.625" style="6" customWidth="1"/>
    <col min="7" max="7" width="10.125" style="6" customWidth="1"/>
    <col min="8" max="8" width="10.375" style="7"/>
    <col min="9" max="9" width="9" style="7"/>
    <col min="10" max="10" width="10.375" style="7"/>
    <col min="11" max="11" width="14.25" style="6" customWidth="1"/>
    <col min="12" max="12" width="10.125" style="8"/>
    <col min="13" max="13" width="9.25" style="8"/>
    <col min="14" max="14" width="9" style="6"/>
    <col min="15" max="15" width="8.25" style="6" customWidth="1"/>
    <col min="16" max="16" width="10.75" style="9" customWidth="1"/>
    <col min="17" max="16384" width="9" style="6"/>
  </cols>
  <sheetData>
    <row r="1" ht="15.75" spans="1:16">
      <c r="A1" s="10" t="s">
        <v>0</v>
      </c>
      <c r="B1" s="10"/>
      <c r="C1" s="10"/>
      <c r="D1" s="10"/>
      <c r="E1" s="5"/>
      <c r="F1" s="5"/>
      <c r="G1" s="5"/>
      <c r="H1" s="11"/>
      <c r="I1" s="11"/>
      <c r="J1" s="11"/>
      <c r="K1" s="5"/>
      <c r="L1" s="41"/>
      <c r="M1" s="41"/>
      <c r="N1" s="5"/>
      <c r="O1" s="5"/>
      <c r="P1" s="42"/>
    </row>
    <row r="2" ht="36" customHeight="1" spans="1:16">
      <c r="A2" s="12" t="s">
        <v>1</v>
      </c>
      <c r="B2" s="12"/>
      <c r="C2" s="12"/>
      <c r="D2" s="12"/>
      <c r="E2" s="12"/>
      <c r="F2" s="12"/>
      <c r="G2" s="12"/>
      <c r="H2" s="13"/>
      <c r="I2" s="13"/>
      <c r="J2" s="13"/>
      <c r="K2" s="12"/>
      <c r="L2" s="43"/>
      <c r="M2" s="43"/>
      <c r="N2" s="12"/>
      <c r="O2" s="12"/>
      <c r="P2" s="44"/>
    </row>
    <row r="3" ht="21" customHeight="1" spans="1:16">
      <c r="A3" s="14" t="s">
        <v>2</v>
      </c>
      <c r="B3" s="14"/>
      <c r="C3" s="14"/>
      <c r="D3" s="14"/>
      <c r="E3" s="14"/>
      <c r="F3" s="14"/>
      <c r="G3" s="14"/>
      <c r="H3" s="15"/>
      <c r="I3" s="15"/>
      <c r="J3" s="15"/>
      <c r="K3" s="14"/>
      <c r="L3" s="45"/>
      <c r="M3" s="45"/>
      <c r="N3" s="14"/>
      <c r="O3" s="14"/>
      <c r="P3" s="14"/>
    </row>
    <row r="4" ht="35.1" customHeight="1" spans="1:16">
      <c r="A4" s="16" t="s">
        <v>3</v>
      </c>
      <c r="B4" s="17" t="s">
        <v>4</v>
      </c>
      <c r="C4" s="17" t="s">
        <v>5</v>
      </c>
      <c r="D4" s="16" t="s">
        <v>6</v>
      </c>
      <c r="E4" s="16" t="s">
        <v>7</v>
      </c>
      <c r="F4" s="16" t="s">
        <v>8</v>
      </c>
      <c r="G4" s="16" t="s">
        <v>9</v>
      </c>
      <c r="H4" s="18" t="s">
        <v>10</v>
      </c>
      <c r="I4" s="18" t="s">
        <v>11</v>
      </c>
      <c r="J4" s="18"/>
      <c r="K4" s="16" t="s">
        <v>12</v>
      </c>
      <c r="L4" s="46" t="s">
        <v>13</v>
      </c>
      <c r="M4" s="46"/>
      <c r="N4" s="16" t="s">
        <v>14</v>
      </c>
      <c r="O4" s="47"/>
      <c r="P4" s="16" t="s">
        <v>15</v>
      </c>
    </row>
    <row r="5" ht="53.1" customHeight="1" spans="1:16">
      <c r="A5" s="19"/>
      <c r="B5" s="20"/>
      <c r="C5" s="20"/>
      <c r="D5" s="19"/>
      <c r="E5" s="19"/>
      <c r="F5" s="19"/>
      <c r="G5" s="19"/>
      <c r="H5" s="21"/>
      <c r="I5" s="21" t="s">
        <v>16</v>
      </c>
      <c r="J5" s="21" t="s">
        <v>17</v>
      </c>
      <c r="K5" s="19"/>
      <c r="L5" s="48" t="s">
        <v>18</v>
      </c>
      <c r="M5" s="48" t="s">
        <v>19</v>
      </c>
      <c r="N5" s="19" t="s">
        <v>20</v>
      </c>
      <c r="O5" s="49" t="s">
        <v>21</v>
      </c>
      <c r="P5" s="19"/>
    </row>
    <row r="6" ht="30.95" customHeight="1" spans="1:16">
      <c r="A6" s="22"/>
      <c r="B6" s="23" t="s">
        <v>22</v>
      </c>
      <c r="C6" s="23"/>
      <c r="D6" s="22"/>
      <c r="E6" s="22"/>
      <c r="F6" s="22"/>
      <c r="G6" s="22"/>
      <c r="H6" s="24">
        <f>H7+H8+H9+H10+H11+H83</f>
        <v>17740.8</v>
      </c>
      <c r="I6" s="24"/>
      <c r="J6" s="24">
        <f>J7+J8+J9+J10+J11+J83</f>
        <v>17740.795</v>
      </c>
      <c r="K6" s="22"/>
      <c r="L6" s="50"/>
      <c r="M6" s="50"/>
      <c r="N6" s="22"/>
      <c r="O6" s="51"/>
      <c r="P6" s="19"/>
    </row>
    <row r="7" s="1" customFormat="1" ht="75.95" customHeight="1" spans="1:16">
      <c r="A7" s="19" t="s">
        <v>23</v>
      </c>
      <c r="B7" s="19" t="s">
        <v>24</v>
      </c>
      <c r="C7" s="19" t="s">
        <v>25</v>
      </c>
      <c r="D7" s="19" t="s">
        <v>26</v>
      </c>
      <c r="E7" s="19" t="s">
        <v>24</v>
      </c>
      <c r="F7" s="19" t="s">
        <v>27</v>
      </c>
      <c r="G7" s="21" t="s">
        <v>28</v>
      </c>
      <c r="H7" s="21">
        <v>520</v>
      </c>
      <c r="I7" s="24" t="s">
        <v>29</v>
      </c>
      <c r="J7" s="21">
        <v>520</v>
      </c>
      <c r="K7" s="52" t="s">
        <v>30</v>
      </c>
      <c r="L7" s="48" t="s">
        <v>31</v>
      </c>
      <c r="M7" s="48" t="s">
        <v>32</v>
      </c>
      <c r="N7" s="19" t="s">
        <v>33</v>
      </c>
      <c r="O7" s="19" t="s">
        <v>34</v>
      </c>
      <c r="P7" s="19"/>
    </row>
    <row r="8" s="1" customFormat="1" ht="65.1" customHeight="1" spans="1:16">
      <c r="A8" s="19" t="s">
        <v>35</v>
      </c>
      <c r="B8" s="19" t="s">
        <v>24</v>
      </c>
      <c r="C8" s="19" t="s">
        <v>36</v>
      </c>
      <c r="D8" s="19" t="s">
        <v>37</v>
      </c>
      <c r="E8" s="19" t="s">
        <v>24</v>
      </c>
      <c r="F8" s="19" t="s">
        <v>38</v>
      </c>
      <c r="G8" s="21" t="s">
        <v>39</v>
      </c>
      <c r="H8" s="21">
        <v>280</v>
      </c>
      <c r="I8" s="21" t="s">
        <v>40</v>
      </c>
      <c r="J8" s="21">
        <v>280</v>
      </c>
      <c r="K8" s="53" t="s">
        <v>41</v>
      </c>
      <c r="L8" s="48" t="s">
        <v>31</v>
      </c>
      <c r="M8" s="48" t="s">
        <v>32</v>
      </c>
      <c r="N8" s="19" t="s">
        <v>42</v>
      </c>
      <c r="O8" s="19" t="s">
        <v>34</v>
      </c>
      <c r="P8" s="19"/>
    </row>
    <row r="9" s="1" customFormat="1" ht="51" customHeight="1" spans="1:16">
      <c r="A9" s="19" t="s">
        <v>43</v>
      </c>
      <c r="B9" s="19" t="s">
        <v>44</v>
      </c>
      <c r="C9" s="19" t="s">
        <v>45</v>
      </c>
      <c r="D9" s="19" t="s">
        <v>46</v>
      </c>
      <c r="E9" s="19" t="s">
        <v>47</v>
      </c>
      <c r="F9" s="19" t="s">
        <v>48</v>
      </c>
      <c r="G9" s="25" t="s">
        <v>49</v>
      </c>
      <c r="H9" s="21">
        <v>300</v>
      </c>
      <c r="I9" s="18" t="s">
        <v>50</v>
      </c>
      <c r="J9" s="21">
        <v>300</v>
      </c>
      <c r="K9" s="53" t="s">
        <v>51</v>
      </c>
      <c r="L9" s="48" t="s">
        <v>31</v>
      </c>
      <c r="M9" s="48" t="s">
        <v>52</v>
      </c>
      <c r="N9" s="19" t="s">
        <v>53</v>
      </c>
      <c r="O9" s="19" t="s">
        <v>34</v>
      </c>
      <c r="P9" s="19"/>
    </row>
    <row r="10" s="2" customFormat="1" ht="68" customHeight="1" spans="1:16">
      <c r="A10" s="19" t="s">
        <v>54</v>
      </c>
      <c r="B10" s="19" t="s">
        <v>44</v>
      </c>
      <c r="C10" s="19" t="s">
        <v>45</v>
      </c>
      <c r="D10" s="19" t="s">
        <v>55</v>
      </c>
      <c r="E10" s="19" t="s">
        <v>47</v>
      </c>
      <c r="F10" s="19" t="s">
        <v>56</v>
      </c>
      <c r="G10" s="19" t="s">
        <v>57</v>
      </c>
      <c r="H10" s="21">
        <v>4100</v>
      </c>
      <c r="I10" s="21" t="s">
        <v>29</v>
      </c>
      <c r="J10" s="21">
        <v>4100</v>
      </c>
      <c r="K10" s="27" t="s">
        <v>58</v>
      </c>
      <c r="L10" s="54" t="s">
        <v>31</v>
      </c>
      <c r="M10" s="54" t="s">
        <v>52</v>
      </c>
      <c r="N10" s="55" t="s">
        <v>59</v>
      </c>
      <c r="O10" s="31" t="s">
        <v>60</v>
      </c>
      <c r="P10" s="19"/>
    </row>
    <row r="11" s="1" customFormat="1" ht="36" customHeight="1" spans="1:16">
      <c r="A11" s="19" t="s">
        <v>61</v>
      </c>
      <c r="B11" s="19" t="s">
        <v>44</v>
      </c>
      <c r="C11" s="19" t="s">
        <v>62</v>
      </c>
      <c r="D11" s="19" t="s">
        <v>63</v>
      </c>
      <c r="E11" s="19" t="s">
        <v>47</v>
      </c>
      <c r="F11" s="19" t="s">
        <v>64</v>
      </c>
      <c r="G11" s="19"/>
      <c r="H11" s="21">
        <f>H12+H36+H65+H70+H82</f>
        <v>6442.19</v>
      </c>
      <c r="I11" s="21" t="s">
        <v>29</v>
      </c>
      <c r="J11" s="21">
        <f>J12+J36+J65+J70+J82</f>
        <v>6442.185</v>
      </c>
      <c r="K11" s="19"/>
      <c r="L11" s="54" t="s">
        <v>31</v>
      </c>
      <c r="M11" s="54" t="s">
        <v>52</v>
      </c>
      <c r="N11" s="19" t="s">
        <v>59</v>
      </c>
      <c r="O11" s="19" t="s">
        <v>34</v>
      </c>
      <c r="P11" s="19"/>
    </row>
    <row r="12" s="1" customFormat="1" ht="33.95" customHeight="1" spans="1:16">
      <c r="A12" s="19" t="s">
        <v>65</v>
      </c>
      <c r="B12" s="19" t="s">
        <v>24</v>
      </c>
      <c r="C12" s="19" t="s">
        <v>62</v>
      </c>
      <c r="D12" s="19" t="s">
        <v>66</v>
      </c>
      <c r="E12" s="19" t="s">
        <v>24</v>
      </c>
      <c r="F12" s="19" t="s">
        <v>67</v>
      </c>
      <c r="G12" s="26"/>
      <c r="H12" s="21">
        <f>SUM(H13:H35)</f>
        <v>5000</v>
      </c>
      <c r="I12" s="21" t="s">
        <v>29</v>
      </c>
      <c r="J12" s="21">
        <v>4999.996</v>
      </c>
      <c r="K12" s="19"/>
      <c r="L12" s="54" t="s">
        <v>31</v>
      </c>
      <c r="M12" s="54" t="s">
        <v>52</v>
      </c>
      <c r="N12" s="19" t="s">
        <v>59</v>
      </c>
      <c r="O12" s="19" t="s">
        <v>34</v>
      </c>
      <c r="P12" s="19"/>
    </row>
    <row r="13" ht="81.95" customHeight="1" spans="1:16">
      <c r="A13" s="27">
        <v>1</v>
      </c>
      <c r="B13" s="27" t="s">
        <v>68</v>
      </c>
      <c r="C13" s="27" t="s">
        <v>69</v>
      </c>
      <c r="D13" s="27" t="s">
        <v>70</v>
      </c>
      <c r="E13" s="27" t="s">
        <v>71</v>
      </c>
      <c r="F13" s="27" t="s">
        <v>72</v>
      </c>
      <c r="G13" s="28" t="s">
        <v>73</v>
      </c>
      <c r="H13" s="29">
        <v>401.7</v>
      </c>
      <c r="I13" s="29" t="s">
        <v>74</v>
      </c>
      <c r="J13" s="29">
        <v>401.7</v>
      </c>
      <c r="K13" s="27" t="s">
        <v>75</v>
      </c>
      <c r="L13" s="56" t="s">
        <v>31</v>
      </c>
      <c r="M13" s="56" t="s">
        <v>52</v>
      </c>
      <c r="N13" s="27" t="s">
        <v>76</v>
      </c>
      <c r="O13" s="27" t="s">
        <v>77</v>
      </c>
      <c r="P13" s="27"/>
    </row>
    <row r="14" ht="81.95" customHeight="1" spans="1:16">
      <c r="A14" s="27">
        <v>2</v>
      </c>
      <c r="B14" s="27" t="s">
        <v>78</v>
      </c>
      <c r="C14" s="27" t="s">
        <v>69</v>
      </c>
      <c r="D14" s="27" t="s">
        <v>70</v>
      </c>
      <c r="E14" s="27" t="s">
        <v>79</v>
      </c>
      <c r="F14" s="27" t="s">
        <v>72</v>
      </c>
      <c r="G14" s="28" t="s">
        <v>73</v>
      </c>
      <c r="H14" s="29">
        <v>150.072</v>
      </c>
      <c r="I14" s="29" t="s">
        <v>74</v>
      </c>
      <c r="J14" s="29">
        <v>150.072</v>
      </c>
      <c r="K14" s="27" t="s">
        <v>80</v>
      </c>
      <c r="L14" s="56" t="s">
        <v>31</v>
      </c>
      <c r="M14" s="56" t="s">
        <v>52</v>
      </c>
      <c r="N14" s="27" t="s">
        <v>76</v>
      </c>
      <c r="O14" s="27" t="s">
        <v>77</v>
      </c>
      <c r="P14" s="27"/>
    </row>
    <row r="15" ht="81.95" customHeight="1" spans="1:16">
      <c r="A15" s="27">
        <v>3</v>
      </c>
      <c r="B15" s="27" t="s">
        <v>81</v>
      </c>
      <c r="C15" s="27" t="s">
        <v>69</v>
      </c>
      <c r="D15" s="27" t="s">
        <v>70</v>
      </c>
      <c r="E15" s="27" t="s">
        <v>82</v>
      </c>
      <c r="F15" s="27" t="s">
        <v>72</v>
      </c>
      <c r="G15" s="28" t="s">
        <v>73</v>
      </c>
      <c r="H15" s="29">
        <v>226.98</v>
      </c>
      <c r="I15" s="29" t="s">
        <v>74</v>
      </c>
      <c r="J15" s="29">
        <v>226.98</v>
      </c>
      <c r="K15" s="27" t="s">
        <v>83</v>
      </c>
      <c r="L15" s="56" t="s">
        <v>31</v>
      </c>
      <c r="M15" s="56" t="s">
        <v>52</v>
      </c>
      <c r="N15" s="27" t="s">
        <v>76</v>
      </c>
      <c r="O15" s="27" t="s">
        <v>77</v>
      </c>
      <c r="P15" s="27"/>
    </row>
    <row r="16" ht="81.95" customHeight="1" spans="1:16">
      <c r="A16" s="27">
        <v>4</v>
      </c>
      <c r="B16" s="27" t="s">
        <v>84</v>
      </c>
      <c r="C16" s="27" t="s">
        <v>69</v>
      </c>
      <c r="D16" s="27" t="s">
        <v>70</v>
      </c>
      <c r="E16" s="27" t="s">
        <v>85</v>
      </c>
      <c r="F16" s="27" t="s">
        <v>72</v>
      </c>
      <c r="G16" s="28" t="s">
        <v>73</v>
      </c>
      <c r="H16" s="29">
        <v>175.5</v>
      </c>
      <c r="I16" s="29" t="s">
        <v>74</v>
      </c>
      <c r="J16" s="29">
        <v>175.5</v>
      </c>
      <c r="K16" s="27" t="s">
        <v>86</v>
      </c>
      <c r="L16" s="56" t="s">
        <v>31</v>
      </c>
      <c r="M16" s="56" t="s">
        <v>52</v>
      </c>
      <c r="N16" s="27" t="s">
        <v>76</v>
      </c>
      <c r="O16" s="27" t="s">
        <v>77</v>
      </c>
      <c r="P16" s="27"/>
    </row>
    <row r="17" ht="81.95" customHeight="1" spans="1:16">
      <c r="A17" s="27">
        <v>5</v>
      </c>
      <c r="B17" s="27" t="s">
        <v>87</v>
      </c>
      <c r="C17" s="27" t="s">
        <v>69</v>
      </c>
      <c r="D17" s="27" t="s">
        <v>70</v>
      </c>
      <c r="E17" s="27" t="s">
        <v>88</v>
      </c>
      <c r="F17" s="27" t="s">
        <v>72</v>
      </c>
      <c r="G17" s="28" t="s">
        <v>73</v>
      </c>
      <c r="H17" s="29">
        <v>111.228</v>
      </c>
      <c r="I17" s="29" t="s">
        <v>74</v>
      </c>
      <c r="J17" s="29">
        <v>111.228</v>
      </c>
      <c r="K17" s="27" t="s">
        <v>89</v>
      </c>
      <c r="L17" s="56" t="s">
        <v>31</v>
      </c>
      <c r="M17" s="56" t="s">
        <v>52</v>
      </c>
      <c r="N17" s="27" t="s">
        <v>76</v>
      </c>
      <c r="O17" s="27" t="s">
        <v>77</v>
      </c>
      <c r="P17" s="27"/>
    </row>
    <row r="18" ht="81.95" customHeight="1" spans="1:16">
      <c r="A18" s="27">
        <v>6</v>
      </c>
      <c r="B18" s="27" t="s">
        <v>90</v>
      </c>
      <c r="C18" s="27" t="s">
        <v>69</v>
      </c>
      <c r="D18" s="27" t="s">
        <v>70</v>
      </c>
      <c r="E18" s="27" t="s">
        <v>91</v>
      </c>
      <c r="F18" s="27" t="s">
        <v>72</v>
      </c>
      <c r="G18" s="28" t="s">
        <v>73</v>
      </c>
      <c r="H18" s="29">
        <v>267.696</v>
      </c>
      <c r="I18" s="29" t="s">
        <v>74</v>
      </c>
      <c r="J18" s="29">
        <v>267.696</v>
      </c>
      <c r="K18" s="27" t="s">
        <v>92</v>
      </c>
      <c r="L18" s="56" t="s">
        <v>31</v>
      </c>
      <c r="M18" s="56" t="s">
        <v>52</v>
      </c>
      <c r="N18" s="27" t="s">
        <v>76</v>
      </c>
      <c r="O18" s="27" t="s">
        <v>77</v>
      </c>
      <c r="P18" s="27"/>
    </row>
    <row r="19" ht="81.95" customHeight="1" spans="1:16">
      <c r="A19" s="27">
        <v>7</v>
      </c>
      <c r="B19" s="27" t="s">
        <v>93</v>
      </c>
      <c r="C19" s="27" t="s">
        <v>69</v>
      </c>
      <c r="D19" s="27" t="s">
        <v>70</v>
      </c>
      <c r="E19" s="27" t="s">
        <v>94</v>
      </c>
      <c r="F19" s="27" t="s">
        <v>72</v>
      </c>
      <c r="G19" s="28" t="s">
        <v>73</v>
      </c>
      <c r="H19" s="29">
        <v>324.012</v>
      </c>
      <c r="I19" s="29" t="s">
        <v>74</v>
      </c>
      <c r="J19" s="29">
        <v>324.012</v>
      </c>
      <c r="K19" s="27" t="s">
        <v>95</v>
      </c>
      <c r="L19" s="56" t="s">
        <v>31</v>
      </c>
      <c r="M19" s="56" t="s">
        <v>52</v>
      </c>
      <c r="N19" s="27" t="s">
        <v>76</v>
      </c>
      <c r="O19" s="27" t="s">
        <v>77</v>
      </c>
      <c r="P19" s="27"/>
    </row>
    <row r="20" ht="81.95" customHeight="1" spans="1:16">
      <c r="A20" s="27">
        <v>8</v>
      </c>
      <c r="B20" s="27" t="s">
        <v>96</v>
      </c>
      <c r="C20" s="27" t="s">
        <v>69</v>
      </c>
      <c r="D20" s="27" t="s">
        <v>70</v>
      </c>
      <c r="E20" s="27" t="s">
        <v>97</v>
      </c>
      <c r="F20" s="27" t="s">
        <v>72</v>
      </c>
      <c r="G20" s="28" t="s">
        <v>73</v>
      </c>
      <c r="H20" s="29">
        <v>160.68</v>
      </c>
      <c r="I20" s="29" t="s">
        <v>74</v>
      </c>
      <c r="J20" s="29">
        <v>160.68</v>
      </c>
      <c r="K20" s="27" t="s">
        <v>98</v>
      </c>
      <c r="L20" s="56" t="s">
        <v>31</v>
      </c>
      <c r="M20" s="56" t="s">
        <v>52</v>
      </c>
      <c r="N20" s="27" t="s">
        <v>76</v>
      </c>
      <c r="O20" s="27" t="s">
        <v>77</v>
      </c>
      <c r="P20" s="27"/>
    </row>
    <row r="21" ht="81.95" customHeight="1" spans="1:16">
      <c r="A21" s="27">
        <v>9</v>
      </c>
      <c r="B21" s="27" t="s">
        <v>99</v>
      </c>
      <c r="C21" s="27" t="s">
        <v>69</v>
      </c>
      <c r="D21" s="27" t="s">
        <v>70</v>
      </c>
      <c r="E21" s="27" t="s">
        <v>100</v>
      </c>
      <c r="F21" s="27" t="s">
        <v>72</v>
      </c>
      <c r="G21" s="28" t="s">
        <v>73</v>
      </c>
      <c r="H21" s="29">
        <v>149.916</v>
      </c>
      <c r="I21" s="29" t="s">
        <v>74</v>
      </c>
      <c r="J21" s="29">
        <v>149.916</v>
      </c>
      <c r="K21" s="27" t="s">
        <v>101</v>
      </c>
      <c r="L21" s="56" t="s">
        <v>31</v>
      </c>
      <c r="M21" s="56" t="s">
        <v>52</v>
      </c>
      <c r="N21" s="27" t="s">
        <v>76</v>
      </c>
      <c r="O21" s="27" t="s">
        <v>77</v>
      </c>
      <c r="P21" s="27"/>
    </row>
    <row r="22" ht="81.95" customHeight="1" spans="1:16">
      <c r="A22" s="27">
        <v>10</v>
      </c>
      <c r="B22" s="27" t="s">
        <v>102</v>
      </c>
      <c r="C22" s="27" t="s">
        <v>69</v>
      </c>
      <c r="D22" s="27" t="s">
        <v>70</v>
      </c>
      <c r="E22" s="27" t="s">
        <v>103</v>
      </c>
      <c r="F22" s="27" t="s">
        <v>72</v>
      </c>
      <c r="G22" s="28" t="s">
        <v>73</v>
      </c>
      <c r="H22" s="29">
        <v>332.28</v>
      </c>
      <c r="I22" s="29" t="s">
        <v>74</v>
      </c>
      <c r="J22" s="29">
        <v>332.28</v>
      </c>
      <c r="K22" s="27" t="s">
        <v>104</v>
      </c>
      <c r="L22" s="56" t="s">
        <v>31</v>
      </c>
      <c r="M22" s="56" t="s">
        <v>52</v>
      </c>
      <c r="N22" s="27" t="s">
        <v>76</v>
      </c>
      <c r="O22" s="27" t="s">
        <v>77</v>
      </c>
      <c r="P22" s="27"/>
    </row>
    <row r="23" ht="81.95" customHeight="1" spans="1:16">
      <c r="A23" s="27">
        <v>11</v>
      </c>
      <c r="B23" s="27" t="s">
        <v>105</v>
      </c>
      <c r="C23" s="27" t="s">
        <v>69</v>
      </c>
      <c r="D23" s="27" t="s">
        <v>70</v>
      </c>
      <c r="E23" s="27" t="s">
        <v>106</v>
      </c>
      <c r="F23" s="27" t="s">
        <v>72</v>
      </c>
      <c r="G23" s="28" t="s">
        <v>73</v>
      </c>
      <c r="H23" s="29">
        <v>284.856</v>
      </c>
      <c r="I23" s="29" t="s">
        <v>74</v>
      </c>
      <c r="J23" s="29">
        <v>284.856</v>
      </c>
      <c r="K23" s="27" t="s">
        <v>107</v>
      </c>
      <c r="L23" s="56" t="s">
        <v>31</v>
      </c>
      <c r="M23" s="56" t="s">
        <v>52</v>
      </c>
      <c r="N23" s="27" t="s">
        <v>76</v>
      </c>
      <c r="O23" s="27" t="s">
        <v>77</v>
      </c>
      <c r="P23" s="27"/>
    </row>
    <row r="24" ht="81.95" customHeight="1" spans="1:16">
      <c r="A24" s="27">
        <v>12</v>
      </c>
      <c r="B24" s="27" t="s">
        <v>108</v>
      </c>
      <c r="C24" s="27" t="s">
        <v>69</v>
      </c>
      <c r="D24" s="27" t="s">
        <v>70</v>
      </c>
      <c r="E24" s="27" t="s">
        <v>109</v>
      </c>
      <c r="F24" s="27" t="s">
        <v>72</v>
      </c>
      <c r="G24" s="28" t="s">
        <v>73</v>
      </c>
      <c r="H24" s="29">
        <v>113.88</v>
      </c>
      <c r="I24" s="29" t="s">
        <v>74</v>
      </c>
      <c r="J24" s="29">
        <v>113.88</v>
      </c>
      <c r="K24" s="27" t="s">
        <v>110</v>
      </c>
      <c r="L24" s="56" t="s">
        <v>31</v>
      </c>
      <c r="M24" s="56" t="s">
        <v>52</v>
      </c>
      <c r="N24" s="27" t="s">
        <v>76</v>
      </c>
      <c r="O24" s="27" t="s">
        <v>77</v>
      </c>
      <c r="P24" s="27"/>
    </row>
    <row r="25" ht="81.95" customHeight="1" spans="1:16">
      <c r="A25" s="27">
        <v>13</v>
      </c>
      <c r="B25" s="27" t="s">
        <v>111</v>
      </c>
      <c r="C25" s="27" t="s">
        <v>69</v>
      </c>
      <c r="D25" s="27" t="s">
        <v>70</v>
      </c>
      <c r="E25" s="27" t="s">
        <v>112</v>
      </c>
      <c r="F25" s="27" t="s">
        <v>72</v>
      </c>
      <c r="G25" s="28" t="s">
        <v>73</v>
      </c>
      <c r="H25" s="29">
        <v>260.364</v>
      </c>
      <c r="I25" s="29" t="s">
        <v>74</v>
      </c>
      <c r="J25" s="29">
        <v>260.364</v>
      </c>
      <c r="K25" s="27" t="s">
        <v>113</v>
      </c>
      <c r="L25" s="56" t="s">
        <v>31</v>
      </c>
      <c r="M25" s="56" t="s">
        <v>52</v>
      </c>
      <c r="N25" s="27" t="s">
        <v>76</v>
      </c>
      <c r="O25" s="27" t="s">
        <v>77</v>
      </c>
      <c r="P25" s="27"/>
    </row>
    <row r="26" ht="81.95" customHeight="1" spans="1:16">
      <c r="A26" s="27">
        <v>14</v>
      </c>
      <c r="B26" s="27" t="s">
        <v>114</v>
      </c>
      <c r="C26" s="27" t="s">
        <v>69</v>
      </c>
      <c r="D26" s="27" t="s">
        <v>70</v>
      </c>
      <c r="E26" s="27" t="s">
        <v>115</v>
      </c>
      <c r="F26" s="27" t="s">
        <v>72</v>
      </c>
      <c r="G26" s="28" t="s">
        <v>73</v>
      </c>
      <c r="H26" s="29">
        <v>131.04</v>
      </c>
      <c r="I26" s="29" t="s">
        <v>74</v>
      </c>
      <c r="J26" s="29">
        <v>131.04</v>
      </c>
      <c r="K26" s="27" t="s">
        <v>116</v>
      </c>
      <c r="L26" s="56" t="s">
        <v>31</v>
      </c>
      <c r="M26" s="56" t="s">
        <v>52</v>
      </c>
      <c r="N26" s="27" t="s">
        <v>76</v>
      </c>
      <c r="O26" s="27" t="s">
        <v>77</v>
      </c>
      <c r="P26" s="27"/>
    </row>
    <row r="27" ht="81.95" customHeight="1" spans="1:16">
      <c r="A27" s="27">
        <v>15</v>
      </c>
      <c r="B27" s="27" t="s">
        <v>117</v>
      </c>
      <c r="C27" s="27" t="s">
        <v>69</v>
      </c>
      <c r="D27" s="27" t="s">
        <v>70</v>
      </c>
      <c r="E27" s="27" t="s">
        <v>118</v>
      </c>
      <c r="F27" s="27" t="s">
        <v>72</v>
      </c>
      <c r="G27" s="28" t="s">
        <v>73</v>
      </c>
      <c r="H27" s="29">
        <v>322.608</v>
      </c>
      <c r="I27" s="29" t="s">
        <v>74</v>
      </c>
      <c r="J27" s="29">
        <v>322.608</v>
      </c>
      <c r="K27" s="27" t="s">
        <v>119</v>
      </c>
      <c r="L27" s="56" t="s">
        <v>31</v>
      </c>
      <c r="M27" s="56" t="s">
        <v>52</v>
      </c>
      <c r="N27" s="27" t="s">
        <v>76</v>
      </c>
      <c r="O27" s="27" t="s">
        <v>77</v>
      </c>
      <c r="P27" s="27"/>
    </row>
    <row r="28" ht="81.95" customHeight="1" spans="1:16">
      <c r="A28" s="27">
        <v>16</v>
      </c>
      <c r="B28" s="27" t="s">
        <v>120</v>
      </c>
      <c r="C28" s="27" t="s">
        <v>69</v>
      </c>
      <c r="D28" s="27" t="s">
        <v>70</v>
      </c>
      <c r="E28" s="27" t="s">
        <v>121</v>
      </c>
      <c r="F28" s="27" t="s">
        <v>72</v>
      </c>
      <c r="G28" s="28" t="s">
        <v>73</v>
      </c>
      <c r="H28" s="29">
        <v>163.8</v>
      </c>
      <c r="I28" s="29" t="s">
        <v>74</v>
      </c>
      <c r="J28" s="29">
        <v>163.8</v>
      </c>
      <c r="K28" s="27" t="s">
        <v>122</v>
      </c>
      <c r="L28" s="56" t="s">
        <v>31</v>
      </c>
      <c r="M28" s="56" t="s">
        <v>52</v>
      </c>
      <c r="N28" s="27" t="s">
        <v>76</v>
      </c>
      <c r="O28" s="27" t="s">
        <v>77</v>
      </c>
      <c r="P28" s="27"/>
    </row>
    <row r="29" ht="81.95" customHeight="1" spans="1:16">
      <c r="A29" s="27">
        <v>17</v>
      </c>
      <c r="B29" s="27" t="s">
        <v>123</v>
      </c>
      <c r="C29" s="27" t="s">
        <v>69</v>
      </c>
      <c r="D29" s="27" t="s">
        <v>70</v>
      </c>
      <c r="E29" s="27" t="s">
        <v>124</v>
      </c>
      <c r="F29" s="27" t="s">
        <v>72</v>
      </c>
      <c r="G29" s="28" t="s">
        <v>73</v>
      </c>
      <c r="H29" s="29">
        <v>78</v>
      </c>
      <c r="I29" s="29" t="s">
        <v>74</v>
      </c>
      <c r="J29" s="29">
        <v>78</v>
      </c>
      <c r="K29" s="27" t="s">
        <v>125</v>
      </c>
      <c r="L29" s="56" t="s">
        <v>31</v>
      </c>
      <c r="M29" s="56" t="s">
        <v>52</v>
      </c>
      <c r="N29" s="27" t="s">
        <v>76</v>
      </c>
      <c r="O29" s="27" t="s">
        <v>77</v>
      </c>
      <c r="P29" s="27"/>
    </row>
    <row r="30" ht="81.95" customHeight="1" spans="1:16">
      <c r="A30" s="27">
        <v>18</v>
      </c>
      <c r="B30" s="27" t="s">
        <v>126</v>
      </c>
      <c r="C30" s="27" t="s">
        <v>69</v>
      </c>
      <c r="D30" s="27" t="s">
        <v>70</v>
      </c>
      <c r="E30" s="27" t="s">
        <v>127</v>
      </c>
      <c r="F30" s="27" t="s">
        <v>72</v>
      </c>
      <c r="G30" s="28" t="s">
        <v>73</v>
      </c>
      <c r="H30" s="29">
        <v>174.72</v>
      </c>
      <c r="I30" s="29" t="s">
        <v>74</v>
      </c>
      <c r="J30" s="29">
        <v>174.72</v>
      </c>
      <c r="K30" s="27" t="s">
        <v>128</v>
      </c>
      <c r="L30" s="56" t="s">
        <v>31</v>
      </c>
      <c r="M30" s="56" t="s">
        <v>52</v>
      </c>
      <c r="N30" s="27" t="s">
        <v>76</v>
      </c>
      <c r="O30" s="27" t="s">
        <v>77</v>
      </c>
      <c r="P30" s="27"/>
    </row>
    <row r="31" ht="81.95" customHeight="1" spans="1:16">
      <c r="A31" s="27">
        <v>19</v>
      </c>
      <c r="B31" s="27" t="s">
        <v>129</v>
      </c>
      <c r="C31" s="27" t="s">
        <v>69</v>
      </c>
      <c r="D31" s="27" t="s">
        <v>70</v>
      </c>
      <c r="E31" s="27" t="s">
        <v>130</v>
      </c>
      <c r="F31" s="27" t="s">
        <v>72</v>
      </c>
      <c r="G31" s="28" t="s">
        <v>73</v>
      </c>
      <c r="H31" s="29">
        <v>193.908</v>
      </c>
      <c r="I31" s="29" t="s">
        <v>74</v>
      </c>
      <c r="J31" s="29">
        <v>193.908</v>
      </c>
      <c r="K31" s="27" t="s">
        <v>131</v>
      </c>
      <c r="L31" s="56" t="s">
        <v>31</v>
      </c>
      <c r="M31" s="56" t="s">
        <v>52</v>
      </c>
      <c r="N31" s="27" t="s">
        <v>76</v>
      </c>
      <c r="O31" s="27" t="s">
        <v>77</v>
      </c>
      <c r="P31" s="27"/>
    </row>
    <row r="32" ht="81.95" customHeight="1" spans="1:16">
      <c r="A32" s="27">
        <v>20</v>
      </c>
      <c r="B32" s="27" t="s">
        <v>132</v>
      </c>
      <c r="C32" s="27" t="s">
        <v>69</v>
      </c>
      <c r="D32" s="27" t="s">
        <v>70</v>
      </c>
      <c r="E32" s="27" t="s">
        <v>133</v>
      </c>
      <c r="F32" s="27" t="s">
        <v>72</v>
      </c>
      <c r="G32" s="28" t="s">
        <v>73</v>
      </c>
      <c r="H32" s="29">
        <v>241.8</v>
      </c>
      <c r="I32" s="29" t="s">
        <v>74</v>
      </c>
      <c r="J32" s="29">
        <v>241.8</v>
      </c>
      <c r="K32" s="27" t="s">
        <v>134</v>
      </c>
      <c r="L32" s="56" t="s">
        <v>31</v>
      </c>
      <c r="M32" s="56" t="s">
        <v>52</v>
      </c>
      <c r="N32" s="27" t="s">
        <v>76</v>
      </c>
      <c r="O32" s="27" t="s">
        <v>77</v>
      </c>
      <c r="P32" s="27"/>
    </row>
    <row r="33" ht="81.95" customHeight="1" spans="1:16">
      <c r="A33" s="27">
        <v>21</v>
      </c>
      <c r="B33" s="27" t="s">
        <v>135</v>
      </c>
      <c r="C33" s="27" t="s">
        <v>69</v>
      </c>
      <c r="D33" s="27" t="s">
        <v>70</v>
      </c>
      <c r="E33" s="27" t="s">
        <v>136</v>
      </c>
      <c r="F33" s="27" t="s">
        <v>72</v>
      </c>
      <c r="G33" s="28" t="s">
        <v>73</v>
      </c>
      <c r="H33" s="29">
        <v>238.06</v>
      </c>
      <c r="I33" s="29" t="s">
        <v>74</v>
      </c>
      <c r="J33" s="29">
        <v>238.056</v>
      </c>
      <c r="K33" s="27" t="s">
        <v>137</v>
      </c>
      <c r="L33" s="56" t="s">
        <v>31</v>
      </c>
      <c r="M33" s="56" t="s">
        <v>52</v>
      </c>
      <c r="N33" s="27" t="s">
        <v>76</v>
      </c>
      <c r="O33" s="27" t="s">
        <v>77</v>
      </c>
      <c r="P33" s="27"/>
    </row>
    <row r="34" ht="81.95" customHeight="1" spans="1:16">
      <c r="A34" s="27">
        <v>22</v>
      </c>
      <c r="B34" s="27" t="s">
        <v>138</v>
      </c>
      <c r="C34" s="27" t="s">
        <v>69</v>
      </c>
      <c r="D34" s="27" t="s">
        <v>70</v>
      </c>
      <c r="E34" s="27" t="s">
        <v>139</v>
      </c>
      <c r="F34" s="27" t="s">
        <v>72</v>
      </c>
      <c r="G34" s="28" t="s">
        <v>73</v>
      </c>
      <c r="H34" s="29">
        <v>237.12</v>
      </c>
      <c r="I34" s="29" t="s">
        <v>74</v>
      </c>
      <c r="J34" s="29">
        <v>237.12</v>
      </c>
      <c r="K34" s="27" t="s">
        <v>140</v>
      </c>
      <c r="L34" s="56" t="s">
        <v>31</v>
      </c>
      <c r="M34" s="56" t="s">
        <v>52</v>
      </c>
      <c r="N34" s="27" t="s">
        <v>76</v>
      </c>
      <c r="O34" s="27" t="s">
        <v>77</v>
      </c>
      <c r="P34" s="27"/>
    </row>
    <row r="35" ht="81.95" customHeight="1" spans="1:16">
      <c r="A35" s="27">
        <v>23</v>
      </c>
      <c r="B35" s="27" t="s">
        <v>141</v>
      </c>
      <c r="C35" s="27" t="s">
        <v>69</v>
      </c>
      <c r="D35" s="27" t="s">
        <v>70</v>
      </c>
      <c r="E35" s="27" t="s">
        <v>142</v>
      </c>
      <c r="F35" s="27" t="s">
        <v>72</v>
      </c>
      <c r="G35" s="28" t="s">
        <v>73</v>
      </c>
      <c r="H35" s="29">
        <v>259.78</v>
      </c>
      <c r="I35" s="29" t="s">
        <v>74</v>
      </c>
      <c r="J35" s="29">
        <v>259.78</v>
      </c>
      <c r="K35" s="27" t="s">
        <v>143</v>
      </c>
      <c r="L35" s="56" t="s">
        <v>31</v>
      </c>
      <c r="M35" s="56" t="s">
        <v>52</v>
      </c>
      <c r="N35" s="27" t="s">
        <v>76</v>
      </c>
      <c r="O35" s="27" t="s">
        <v>77</v>
      </c>
      <c r="P35" s="27"/>
    </row>
    <row r="36" s="3" customFormat="1" ht="59" customHeight="1" spans="1:16">
      <c r="A36" s="25" t="s">
        <v>144</v>
      </c>
      <c r="B36" s="30" t="s">
        <v>145</v>
      </c>
      <c r="C36" s="31" t="s">
        <v>146</v>
      </c>
      <c r="D36" s="30" t="s">
        <v>147</v>
      </c>
      <c r="E36" s="30" t="s">
        <v>148</v>
      </c>
      <c r="F36" s="32" t="s">
        <v>149</v>
      </c>
      <c r="G36" s="26"/>
      <c r="H36" s="21">
        <f>SUM(H37:H64)</f>
        <v>315</v>
      </c>
      <c r="I36" s="21" t="s">
        <v>29</v>
      </c>
      <c r="J36" s="21">
        <f>SUM(J37:J64)</f>
        <v>315</v>
      </c>
      <c r="K36" s="19"/>
      <c r="L36" s="48" t="s">
        <v>31</v>
      </c>
      <c r="M36" s="48" t="s">
        <v>52</v>
      </c>
      <c r="N36" s="19" t="s">
        <v>59</v>
      </c>
      <c r="O36" s="19" t="s">
        <v>34</v>
      </c>
      <c r="P36" s="19"/>
    </row>
    <row r="37" s="4" customFormat="1" ht="59" customHeight="1" spans="1:16">
      <c r="A37" s="33">
        <v>1</v>
      </c>
      <c r="B37" s="34" t="s">
        <v>150</v>
      </c>
      <c r="C37" s="35" t="s">
        <v>151</v>
      </c>
      <c r="D37" s="34" t="s">
        <v>152</v>
      </c>
      <c r="E37" s="36" t="s">
        <v>153</v>
      </c>
      <c r="F37" s="37" t="s">
        <v>154</v>
      </c>
      <c r="G37" s="28" t="s">
        <v>155</v>
      </c>
      <c r="H37" s="29">
        <v>9</v>
      </c>
      <c r="I37" s="29" t="s">
        <v>156</v>
      </c>
      <c r="J37" s="29">
        <v>9</v>
      </c>
      <c r="K37" s="27" t="s">
        <v>157</v>
      </c>
      <c r="L37" s="56" t="s">
        <v>31</v>
      </c>
      <c r="M37" s="56" t="s">
        <v>52</v>
      </c>
      <c r="N37" s="27" t="s">
        <v>76</v>
      </c>
      <c r="O37" s="27" t="s">
        <v>77</v>
      </c>
      <c r="P37" s="27"/>
    </row>
    <row r="38" s="4" customFormat="1" ht="59" customHeight="1" spans="1:16">
      <c r="A38" s="33">
        <v>2</v>
      </c>
      <c r="B38" s="34" t="s">
        <v>158</v>
      </c>
      <c r="C38" s="35" t="s">
        <v>151</v>
      </c>
      <c r="D38" s="34" t="s">
        <v>152</v>
      </c>
      <c r="E38" s="36" t="s">
        <v>159</v>
      </c>
      <c r="F38" s="37" t="s">
        <v>154</v>
      </c>
      <c r="G38" s="28" t="s">
        <v>155</v>
      </c>
      <c r="H38" s="29">
        <v>9</v>
      </c>
      <c r="I38" s="29" t="s">
        <v>156</v>
      </c>
      <c r="J38" s="29">
        <v>9</v>
      </c>
      <c r="K38" s="27" t="s">
        <v>160</v>
      </c>
      <c r="L38" s="56" t="s">
        <v>31</v>
      </c>
      <c r="M38" s="56" t="s">
        <v>52</v>
      </c>
      <c r="N38" s="27" t="s">
        <v>76</v>
      </c>
      <c r="O38" s="27" t="s">
        <v>77</v>
      </c>
      <c r="P38" s="27"/>
    </row>
    <row r="39" s="4" customFormat="1" ht="59" customHeight="1" spans="1:16">
      <c r="A39" s="33">
        <v>3</v>
      </c>
      <c r="B39" s="34" t="s">
        <v>161</v>
      </c>
      <c r="C39" s="35" t="s">
        <v>151</v>
      </c>
      <c r="D39" s="34" t="s">
        <v>152</v>
      </c>
      <c r="E39" s="36" t="s">
        <v>162</v>
      </c>
      <c r="F39" s="37" t="s">
        <v>154</v>
      </c>
      <c r="G39" s="28" t="s">
        <v>155</v>
      </c>
      <c r="H39" s="29">
        <v>9</v>
      </c>
      <c r="I39" s="29" t="s">
        <v>156</v>
      </c>
      <c r="J39" s="29">
        <v>9</v>
      </c>
      <c r="K39" s="27" t="s">
        <v>163</v>
      </c>
      <c r="L39" s="56" t="s">
        <v>31</v>
      </c>
      <c r="M39" s="56" t="s">
        <v>52</v>
      </c>
      <c r="N39" s="27" t="s">
        <v>76</v>
      </c>
      <c r="O39" s="27" t="s">
        <v>77</v>
      </c>
      <c r="P39" s="27"/>
    </row>
    <row r="40" s="4" customFormat="1" ht="59" customHeight="1" spans="1:16">
      <c r="A40" s="33">
        <v>4</v>
      </c>
      <c r="B40" s="34" t="s">
        <v>164</v>
      </c>
      <c r="C40" s="35" t="s">
        <v>151</v>
      </c>
      <c r="D40" s="34" t="s">
        <v>152</v>
      </c>
      <c r="E40" s="36" t="s">
        <v>165</v>
      </c>
      <c r="F40" s="37" t="s">
        <v>166</v>
      </c>
      <c r="G40" s="28" t="s">
        <v>155</v>
      </c>
      <c r="H40" s="29">
        <v>13.5</v>
      </c>
      <c r="I40" s="29" t="s">
        <v>156</v>
      </c>
      <c r="J40" s="29">
        <v>13.5</v>
      </c>
      <c r="K40" s="27" t="s">
        <v>167</v>
      </c>
      <c r="L40" s="56" t="s">
        <v>31</v>
      </c>
      <c r="M40" s="56" t="s">
        <v>52</v>
      </c>
      <c r="N40" s="27" t="s">
        <v>76</v>
      </c>
      <c r="O40" s="27" t="s">
        <v>77</v>
      </c>
      <c r="P40" s="27"/>
    </row>
    <row r="41" s="4" customFormat="1" ht="59" customHeight="1" spans="1:16">
      <c r="A41" s="33">
        <v>5</v>
      </c>
      <c r="B41" s="38" t="s">
        <v>168</v>
      </c>
      <c r="C41" s="35" t="s">
        <v>151</v>
      </c>
      <c r="D41" s="34" t="s">
        <v>152</v>
      </c>
      <c r="E41" s="36" t="s">
        <v>169</v>
      </c>
      <c r="F41" s="37" t="s">
        <v>170</v>
      </c>
      <c r="G41" s="28" t="s">
        <v>155</v>
      </c>
      <c r="H41" s="29">
        <v>18</v>
      </c>
      <c r="I41" s="29" t="s">
        <v>171</v>
      </c>
      <c r="J41" s="29">
        <v>18</v>
      </c>
      <c r="K41" s="27" t="s">
        <v>172</v>
      </c>
      <c r="L41" s="56" t="s">
        <v>31</v>
      </c>
      <c r="M41" s="56" t="s">
        <v>52</v>
      </c>
      <c r="N41" s="27" t="s">
        <v>76</v>
      </c>
      <c r="O41" s="27" t="s">
        <v>77</v>
      </c>
      <c r="P41" s="27"/>
    </row>
    <row r="42" s="4" customFormat="1" ht="59" customHeight="1" spans="1:16">
      <c r="A42" s="33">
        <v>6</v>
      </c>
      <c r="B42" s="38" t="s">
        <v>173</v>
      </c>
      <c r="C42" s="35" t="s">
        <v>151</v>
      </c>
      <c r="D42" s="34" t="s">
        <v>152</v>
      </c>
      <c r="E42" s="36" t="s">
        <v>174</v>
      </c>
      <c r="F42" s="37" t="s">
        <v>154</v>
      </c>
      <c r="G42" s="28" t="s">
        <v>155</v>
      </c>
      <c r="H42" s="29">
        <v>9</v>
      </c>
      <c r="I42" s="29" t="s">
        <v>171</v>
      </c>
      <c r="J42" s="29">
        <v>9</v>
      </c>
      <c r="K42" s="27" t="s">
        <v>175</v>
      </c>
      <c r="L42" s="56" t="s">
        <v>31</v>
      </c>
      <c r="M42" s="56" t="s">
        <v>52</v>
      </c>
      <c r="N42" s="27" t="s">
        <v>76</v>
      </c>
      <c r="O42" s="27" t="s">
        <v>77</v>
      </c>
      <c r="P42" s="27"/>
    </row>
    <row r="43" s="4" customFormat="1" ht="59" customHeight="1" spans="1:16">
      <c r="A43" s="33">
        <v>7</v>
      </c>
      <c r="B43" s="38" t="s">
        <v>176</v>
      </c>
      <c r="C43" s="35" t="s">
        <v>151</v>
      </c>
      <c r="D43" s="34" t="s">
        <v>152</v>
      </c>
      <c r="E43" s="36" t="s">
        <v>177</v>
      </c>
      <c r="F43" s="37" t="s">
        <v>154</v>
      </c>
      <c r="G43" s="28" t="s">
        <v>155</v>
      </c>
      <c r="H43" s="29">
        <v>9</v>
      </c>
      <c r="I43" s="29" t="s">
        <v>171</v>
      </c>
      <c r="J43" s="29">
        <v>9</v>
      </c>
      <c r="K43" s="27" t="s">
        <v>178</v>
      </c>
      <c r="L43" s="56" t="s">
        <v>31</v>
      </c>
      <c r="M43" s="56" t="s">
        <v>52</v>
      </c>
      <c r="N43" s="27" t="s">
        <v>76</v>
      </c>
      <c r="O43" s="27" t="s">
        <v>77</v>
      </c>
      <c r="P43" s="27"/>
    </row>
    <row r="44" s="4" customFormat="1" ht="59" customHeight="1" spans="1:16">
      <c r="A44" s="33">
        <v>8</v>
      </c>
      <c r="B44" s="38" t="s">
        <v>179</v>
      </c>
      <c r="C44" s="35" t="s">
        <v>151</v>
      </c>
      <c r="D44" s="34" t="s">
        <v>152</v>
      </c>
      <c r="E44" s="36" t="s">
        <v>180</v>
      </c>
      <c r="F44" s="37" t="s">
        <v>166</v>
      </c>
      <c r="G44" s="28" t="s">
        <v>155</v>
      </c>
      <c r="H44" s="29">
        <v>13.5</v>
      </c>
      <c r="I44" s="29" t="s">
        <v>156</v>
      </c>
      <c r="J44" s="29">
        <v>13.5</v>
      </c>
      <c r="K44" s="27" t="s">
        <v>181</v>
      </c>
      <c r="L44" s="56" t="s">
        <v>31</v>
      </c>
      <c r="M44" s="56" t="s">
        <v>52</v>
      </c>
      <c r="N44" s="27" t="s">
        <v>76</v>
      </c>
      <c r="O44" s="27" t="s">
        <v>77</v>
      </c>
      <c r="P44" s="27"/>
    </row>
    <row r="45" s="4" customFormat="1" ht="59" customHeight="1" spans="1:16">
      <c r="A45" s="33">
        <v>9</v>
      </c>
      <c r="B45" s="38" t="s">
        <v>182</v>
      </c>
      <c r="C45" s="35" t="s">
        <v>151</v>
      </c>
      <c r="D45" s="34" t="s">
        <v>152</v>
      </c>
      <c r="E45" s="36" t="s">
        <v>183</v>
      </c>
      <c r="F45" s="37" t="s">
        <v>154</v>
      </c>
      <c r="G45" s="28" t="s">
        <v>155</v>
      </c>
      <c r="H45" s="29">
        <v>9</v>
      </c>
      <c r="I45" s="29" t="s">
        <v>156</v>
      </c>
      <c r="J45" s="29">
        <v>9</v>
      </c>
      <c r="K45" s="27" t="s">
        <v>184</v>
      </c>
      <c r="L45" s="56" t="s">
        <v>31</v>
      </c>
      <c r="M45" s="56" t="s">
        <v>52</v>
      </c>
      <c r="N45" s="27" t="s">
        <v>76</v>
      </c>
      <c r="O45" s="27" t="s">
        <v>77</v>
      </c>
      <c r="P45" s="27"/>
    </row>
    <row r="46" s="4" customFormat="1" ht="59" customHeight="1" spans="1:16">
      <c r="A46" s="33">
        <v>10</v>
      </c>
      <c r="B46" s="38" t="s">
        <v>185</v>
      </c>
      <c r="C46" s="35" t="s">
        <v>151</v>
      </c>
      <c r="D46" s="34" t="s">
        <v>152</v>
      </c>
      <c r="E46" s="36" t="s">
        <v>186</v>
      </c>
      <c r="F46" s="37" t="s">
        <v>154</v>
      </c>
      <c r="G46" s="28" t="s">
        <v>155</v>
      </c>
      <c r="H46" s="29">
        <v>9</v>
      </c>
      <c r="I46" s="29" t="s">
        <v>156</v>
      </c>
      <c r="J46" s="29">
        <v>9</v>
      </c>
      <c r="K46" s="27" t="s">
        <v>187</v>
      </c>
      <c r="L46" s="56" t="s">
        <v>31</v>
      </c>
      <c r="M46" s="56" t="s">
        <v>52</v>
      </c>
      <c r="N46" s="27" t="s">
        <v>76</v>
      </c>
      <c r="O46" s="27" t="s">
        <v>77</v>
      </c>
      <c r="P46" s="27"/>
    </row>
    <row r="47" s="4" customFormat="1" ht="59" customHeight="1" spans="1:16">
      <c r="A47" s="33">
        <v>11</v>
      </c>
      <c r="B47" s="38" t="s">
        <v>188</v>
      </c>
      <c r="C47" s="35" t="s">
        <v>151</v>
      </c>
      <c r="D47" s="34" t="s">
        <v>152</v>
      </c>
      <c r="E47" s="36" t="s">
        <v>189</v>
      </c>
      <c r="F47" s="37" t="s">
        <v>154</v>
      </c>
      <c r="G47" s="28" t="s">
        <v>155</v>
      </c>
      <c r="H47" s="29">
        <v>9</v>
      </c>
      <c r="I47" s="29" t="s">
        <v>156</v>
      </c>
      <c r="J47" s="29">
        <v>9</v>
      </c>
      <c r="K47" s="27" t="s">
        <v>190</v>
      </c>
      <c r="L47" s="56" t="s">
        <v>31</v>
      </c>
      <c r="M47" s="56" t="s">
        <v>52</v>
      </c>
      <c r="N47" s="27" t="s">
        <v>76</v>
      </c>
      <c r="O47" s="27" t="s">
        <v>77</v>
      </c>
      <c r="P47" s="27"/>
    </row>
    <row r="48" s="4" customFormat="1" ht="59" customHeight="1" spans="1:16">
      <c r="A48" s="33">
        <v>12</v>
      </c>
      <c r="B48" s="38" t="s">
        <v>191</v>
      </c>
      <c r="C48" s="35" t="s">
        <v>151</v>
      </c>
      <c r="D48" s="34" t="s">
        <v>152</v>
      </c>
      <c r="E48" s="36" t="s">
        <v>192</v>
      </c>
      <c r="F48" s="37" t="s">
        <v>193</v>
      </c>
      <c r="G48" s="28" t="s">
        <v>155</v>
      </c>
      <c r="H48" s="29">
        <v>27</v>
      </c>
      <c r="I48" s="29" t="s">
        <v>156</v>
      </c>
      <c r="J48" s="29">
        <v>27</v>
      </c>
      <c r="K48" s="27" t="s">
        <v>194</v>
      </c>
      <c r="L48" s="56" t="s">
        <v>31</v>
      </c>
      <c r="M48" s="56" t="s">
        <v>52</v>
      </c>
      <c r="N48" s="27" t="s">
        <v>76</v>
      </c>
      <c r="O48" s="27" t="s">
        <v>77</v>
      </c>
      <c r="P48" s="27"/>
    </row>
    <row r="49" s="4" customFormat="1" ht="59" customHeight="1" spans="1:16">
      <c r="A49" s="33">
        <v>13</v>
      </c>
      <c r="B49" s="38" t="s">
        <v>195</v>
      </c>
      <c r="C49" s="35" t="s">
        <v>151</v>
      </c>
      <c r="D49" s="34" t="s">
        <v>152</v>
      </c>
      <c r="E49" s="36" t="s">
        <v>196</v>
      </c>
      <c r="F49" s="37" t="s">
        <v>166</v>
      </c>
      <c r="G49" s="28" t="s">
        <v>155</v>
      </c>
      <c r="H49" s="29">
        <v>13.5</v>
      </c>
      <c r="I49" s="29" t="s">
        <v>156</v>
      </c>
      <c r="J49" s="29">
        <v>13.5</v>
      </c>
      <c r="K49" s="27" t="s">
        <v>187</v>
      </c>
      <c r="L49" s="56" t="s">
        <v>31</v>
      </c>
      <c r="M49" s="56" t="s">
        <v>52</v>
      </c>
      <c r="N49" s="27" t="s">
        <v>76</v>
      </c>
      <c r="O49" s="27" t="s">
        <v>77</v>
      </c>
      <c r="P49" s="27"/>
    </row>
    <row r="50" s="4" customFormat="1" ht="59" customHeight="1" spans="1:16">
      <c r="A50" s="33">
        <v>14</v>
      </c>
      <c r="B50" s="34" t="s">
        <v>197</v>
      </c>
      <c r="C50" s="35" t="s">
        <v>151</v>
      </c>
      <c r="D50" s="34" t="s">
        <v>152</v>
      </c>
      <c r="E50" s="36" t="s">
        <v>198</v>
      </c>
      <c r="F50" s="37" t="s">
        <v>166</v>
      </c>
      <c r="G50" s="28" t="s">
        <v>155</v>
      </c>
      <c r="H50" s="29">
        <v>13.5</v>
      </c>
      <c r="I50" s="29" t="s">
        <v>156</v>
      </c>
      <c r="J50" s="29">
        <v>13.5</v>
      </c>
      <c r="K50" s="27" t="s">
        <v>199</v>
      </c>
      <c r="L50" s="56" t="s">
        <v>31</v>
      </c>
      <c r="M50" s="56" t="s">
        <v>52</v>
      </c>
      <c r="N50" s="27" t="s">
        <v>76</v>
      </c>
      <c r="O50" s="27" t="s">
        <v>77</v>
      </c>
      <c r="P50" s="27"/>
    </row>
    <row r="51" s="4" customFormat="1" ht="59" customHeight="1" spans="1:16">
      <c r="A51" s="33">
        <v>15</v>
      </c>
      <c r="B51" s="34" t="s">
        <v>200</v>
      </c>
      <c r="C51" s="35" t="s">
        <v>151</v>
      </c>
      <c r="D51" s="34" t="s">
        <v>152</v>
      </c>
      <c r="E51" s="36" t="s">
        <v>201</v>
      </c>
      <c r="F51" s="37" t="s">
        <v>170</v>
      </c>
      <c r="G51" s="28" t="s">
        <v>155</v>
      </c>
      <c r="H51" s="29">
        <v>18</v>
      </c>
      <c r="I51" s="29" t="s">
        <v>156</v>
      </c>
      <c r="J51" s="29">
        <v>18</v>
      </c>
      <c r="K51" s="27" t="s">
        <v>202</v>
      </c>
      <c r="L51" s="56" t="s">
        <v>31</v>
      </c>
      <c r="M51" s="56" t="s">
        <v>52</v>
      </c>
      <c r="N51" s="27" t="s">
        <v>76</v>
      </c>
      <c r="O51" s="27" t="s">
        <v>77</v>
      </c>
      <c r="P51" s="27"/>
    </row>
    <row r="52" s="4" customFormat="1" ht="59" customHeight="1" spans="1:16">
      <c r="A52" s="33">
        <v>16</v>
      </c>
      <c r="B52" s="34" t="s">
        <v>203</v>
      </c>
      <c r="C52" s="35" t="s">
        <v>151</v>
      </c>
      <c r="D52" s="34" t="s">
        <v>152</v>
      </c>
      <c r="E52" s="36" t="s">
        <v>204</v>
      </c>
      <c r="F52" s="37" t="s">
        <v>154</v>
      </c>
      <c r="G52" s="28" t="s">
        <v>155</v>
      </c>
      <c r="H52" s="29">
        <v>9</v>
      </c>
      <c r="I52" s="29" t="s">
        <v>156</v>
      </c>
      <c r="J52" s="29">
        <v>9</v>
      </c>
      <c r="K52" s="27" t="s">
        <v>205</v>
      </c>
      <c r="L52" s="56" t="s">
        <v>31</v>
      </c>
      <c r="M52" s="56" t="s">
        <v>52</v>
      </c>
      <c r="N52" s="27" t="s">
        <v>76</v>
      </c>
      <c r="O52" s="27" t="s">
        <v>77</v>
      </c>
      <c r="P52" s="27"/>
    </row>
    <row r="53" s="4" customFormat="1" ht="59" customHeight="1" spans="1:16">
      <c r="A53" s="33">
        <v>17</v>
      </c>
      <c r="B53" s="34" t="s">
        <v>206</v>
      </c>
      <c r="C53" s="35" t="s">
        <v>151</v>
      </c>
      <c r="D53" s="34" t="s">
        <v>152</v>
      </c>
      <c r="E53" s="36" t="s">
        <v>207</v>
      </c>
      <c r="F53" s="37" t="s">
        <v>154</v>
      </c>
      <c r="G53" s="28" t="s">
        <v>155</v>
      </c>
      <c r="H53" s="29">
        <v>9</v>
      </c>
      <c r="I53" s="29" t="s">
        <v>156</v>
      </c>
      <c r="J53" s="29">
        <v>9</v>
      </c>
      <c r="K53" s="27" t="s">
        <v>208</v>
      </c>
      <c r="L53" s="56" t="s">
        <v>31</v>
      </c>
      <c r="M53" s="56" t="s">
        <v>52</v>
      </c>
      <c r="N53" s="27" t="s">
        <v>76</v>
      </c>
      <c r="O53" s="27" t="s">
        <v>77</v>
      </c>
      <c r="P53" s="27"/>
    </row>
    <row r="54" s="4" customFormat="1" ht="59" customHeight="1" spans="1:16">
      <c r="A54" s="33">
        <v>18</v>
      </c>
      <c r="B54" s="39" t="s">
        <v>209</v>
      </c>
      <c r="C54" s="35" t="s">
        <v>151</v>
      </c>
      <c r="D54" s="34" t="s">
        <v>152</v>
      </c>
      <c r="E54" s="40" t="s">
        <v>210</v>
      </c>
      <c r="F54" s="37" t="s">
        <v>154</v>
      </c>
      <c r="G54" s="28" t="s">
        <v>155</v>
      </c>
      <c r="H54" s="29">
        <v>9</v>
      </c>
      <c r="I54" s="29" t="s">
        <v>156</v>
      </c>
      <c r="J54" s="29">
        <v>9</v>
      </c>
      <c r="K54" s="27" t="s">
        <v>211</v>
      </c>
      <c r="L54" s="56" t="s">
        <v>31</v>
      </c>
      <c r="M54" s="56" t="s">
        <v>52</v>
      </c>
      <c r="N54" s="27" t="s">
        <v>76</v>
      </c>
      <c r="O54" s="27" t="s">
        <v>77</v>
      </c>
      <c r="P54" s="27"/>
    </row>
    <row r="55" s="4" customFormat="1" ht="59" customHeight="1" spans="1:16">
      <c r="A55" s="33">
        <v>19</v>
      </c>
      <c r="B55" s="39" t="s">
        <v>212</v>
      </c>
      <c r="C55" s="35" t="s">
        <v>151</v>
      </c>
      <c r="D55" s="34" t="s">
        <v>152</v>
      </c>
      <c r="E55" s="40" t="s">
        <v>213</v>
      </c>
      <c r="F55" s="37" t="s">
        <v>154</v>
      </c>
      <c r="G55" s="28" t="s">
        <v>155</v>
      </c>
      <c r="H55" s="29">
        <v>9</v>
      </c>
      <c r="I55" s="29" t="s">
        <v>156</v>
      </c>
      <c r="J55" s="29">
        <v>9</v>
      </c>
      <c r="K55" s="27" t="s">
        <v>214</v>
      </c>
      <c r="L55" s="56" t="s">
        <v>31</v>
      </c>
      <c r="M55" s="56" t="s">
        <v>52</v>
      </c>
      <c r="N55" s="27" t="s">
        <v>76</v>
      </c>
      <c r="O55" s="27" t="s">
        <v>77</v>
      </c>
      <c r="P55" s="27"/>
    </row>
    <row r="56" s="4" customFormat="1" ht="59" customHeight="1" spans="1:16">
      <c r="A56" s="33">
        <v>20</v>
      </c>
      <c r="B56" s="34" t="s">
        <v>215</v>
      </c>
      <c r="C56" s="35" t="s">
        <v>151</v>
      </c>
      <c r="D56" s="34" t="s">
        <v>152</v>
      </c>
      <c r="E56" s="36" t="s">
        <v>216</v>
      </c>
      <c r="F56" s="37" t="s">
        <v>154</v>
      </c>
      <c r="G56" s="28" t="s">
        <v>155</v>
      </c>
      <c r="H56" s="29">
        <v>9</v>
      </c>
      <c r="I56" s="29" t="s">
        <v>156</v>
      </c>
      <c r="J56" s="29">
        <v>9</v>
      </c>
      <c r="K56" s="27" t="s">
        <v>217</v>
      </c>
      <c r="L56" s="56" t="s">
        <v>31</v>
      </c>
      <c r="M56" s="56" t="s">
        <v>52</v>
      </c>
      <c r="N56" s="27" t="s">
        <v>76</v>
      </c>
      <c r="O56" s="27" t="s">
        <v>77</v>
      </c>
      <c r="P56" s="27"/>
    </row>
    <row r="57" s="4" customFormat="1" ht="59" customHeight="1" spans="1:16">
      <c r="A57" s="33">
        <v>21</v>
      </c>
      <c r="B57" s="34" t="s">
        <v>218</v>
      </c>
      <c r="C57" s="35" t="s">
        <v>151</v>
      </c>
      <c r="D57" s="34" t="s">
        <v>152</v>
      </c>
      <c r="E57" s="36" t="s">
        <v>219</v>
      </c>
      <c r="F57" s="37" t="s">
        <v>154</v>
      </c>
      <c r="G57" s="28" t="s">
        <v>155</v>
      </c>
      <c r="H57" s="29">
        <v>9</v>
      </c>
      <c r="I57" s="29" t="s">
        <v>156</v>
      </c>
      <c r="J57" s="29">
        <v>9</v>
      </c>
      <c r="K57" s="27" t="s">
        <v>220</v>
      </c>
      <c r="L57" s="56" t="s">
        <v>31</v>
      </c>
      <c r="M57" s="56" t="s">
        <v>52</v>
      </c>
      <c r="N57" s="27" t="s">
        <v>76</v>
      </c>
      <c r="O57" s="27" t="s">
        <v>77</v>
      </c>
      <c r="P57" s="27"/>
    </row>
    <row r="58" s="4" customFormat="1" ht="59" customHeight="1" spans="1:16">
      <c r="A58" s="33">
        <v>22</v>
      </c>
      <c r="B58" s="34" t="s">
        <v>221</v>
      </c>
      <c r="C58" s="35" t="s">
        <v>151</v>
      </c>
      <c r="D58" s="34" t="s">
        <v>152</v>
      </c>
      <c r="E58" s="36" t="s">
        <v>222</v>
      </c>
      <c r="F58" s="37" t="s">
        <v>170</v>
      </c>
      <c r="G58" s="28" t="s">
        <v>155</v>
      </c>
      <c r="H58" s="29">
        <v>18</v>
      </c>
      <c r="I58" s="29" t="s">
        <v>156</v>
      </c>
      <c r="J58" s="29">
        <v>18</v>
      </c>
      <c r="K58" s="27" t="s">
        <v>223</v>
      </c>
      <c r="L58" s="56" t="s">
        <v>31</v>
      </c>
      <c r="M58" s="56" t="s">
        <v>52</v>
      </c>
      <c r="N58" s="27" t="s">
        <v>76</v>
      </c>
      <c r="O58" s="27" t="s">
        <v>77</v>
      </c>
      <c r="P58" s="27"/>
    </row>
    <row r="59" s="4" customFormat="1" ht="59" customHeight="1" spans="1:16">
      <c r="A59" s="33">
        <v>23</v>
      </c>
      <c r="B59" s="34" t="s">
        <v>224</v>
      </c>
      <c r="C59" s="35" t="s">
        <v>151</v>
      </c>
      <c r="D59" s="34" t="s">
        <v>152</v>
      </c>
      <c r="E59" s="36" t="s">
        <v>225</v>
      </c>
      <c r="F59" s="37" t="s">
        <v>154</v>
      </c>
      <c r="G59" s="28" t="s">
        <v>155</v>
      </c>
      <c r="H59" s="29">
        <v>9</v>
      </c>
      <c r="I59" s="29" t="s">
        <v>156</v>
      </c>
      <c r="J59" s="29">
        <v>9</v>
      </c>
      <c r="K59" s="27" t="s">
        <v>226</v>
      </c>
      <c r="L59" s="56" t="s">
        <v>31</v>
      </c>
      <c r="M59" s="56" t="s">
        <v>52</v>
      </c>
      <c r="N59" s="27" t="s">
        <v>76</v>
      </c>
      <c r="O59" s="27" t="s">
        <v>77</v>
      </c>
      <c r="P59" s="27"/>
    </row>
    <row r="60" s="4" customFormat="1" ht="59" customHeight="1" spans="1:16">
      <c r="A60" s="33">
        <v>24</v>
      </c>
      <c r="B60" s="34" t="s">
        <v>227</v>
      </c>
      <c r="C60" s="35" t="s">
        <v>151</v>
      </c>
      <c r="D60" s="34" t="s">
        <v>152</v>
      </c>
      <c r="E60" s="36" t="s">
        <v>228</v>
      </c>
      <c r="F60" s="37" t="s">
        <v>154</v>
      </c>
      <c r="G60" s="28" t="s">
        <v>155</v>
      </c>
      <c r="H60" s="29">
        <v>9</v>
      </c>
      <c r="I60" s="29" t="s">
        <v>156</v>
      </c>
      <c r="J60" s="29">
        <v>9</v>
      </c>
      <c r="K60" s="27" t="s">
        <v>229</v>
      </c>
      <c r="L60" s="56" t="s">
        <v>31</v>
      </c>
      <c r="M60" s="56" t="s">
        <v>52</v>
      </c>
      <c r="N60" s="27" t="s">
        <v>76</v>
      </c>
      <c r="O60" s="27" t="s">
        <v>77</v>
      </c>
      <c r="P60" s="27"/>
    </row>
    <row r="61" s="4" customFormat="1" ht="59" customHeight="1" spans="1:16">
      <c r="A61" s="33">
        <v>25</v>
      </c>
      <c r="B61" s="34" t="s">
        <v>230</v>
      </c>
      <c r="C61" s="35" t="s">
        <v>151</v>
      </c>
      <c r="D61" s="34" t="s">
        <v>152</v>
      </c>
      <c r="E61" s="36" t="s">
        <v>231</v>
      </c>
      <c r="F61" s="37" t="s">
        <v>154</v>
      </c>
      <c r="G61" s="28" t="s">
        <v>155</v>
      </c>
      <c r="H61" s="29">
        <v>9</v>
      </c>
      <c r="I61" s="29" t="s">
        <v>156</v>
      </c>
      <c r="J61" s="29">
        <v>9</v>
      </c>
      <c r="K61" s="27" t="s">
        <v>232</v>
      </c>
      <c r="L61" s="56" t="s">
        <v>31</v>
      </c>
      <c r="M61" s="56" t="s">
        <v>52</v>
      </c>
      <c r="N61" s="27" t="s">
        <v>76</v>
      </c>
      <c r="O61" s="27" t="s">
        <v>77</v>
      </c>
      <c r="P61" s="27"/>
    </row>
    <row r="62" s="4" customFormat="1" ht="59" customHeight="1" spans="1:16">
      <c r="A62" s="33">
        <v>26</v>
      </c>
      <c r="B62" s="34" t="s">
        <v>233</v>
      </c>
      <c r="C62" s="35" t="s">
        <v>151</v>
      </c>
      <c r="D62" s="34" t="s">
        <v>152</v>
      </c>
      <c r="E62" s="35" t="s">
        <v>234</v>
      </c>
      <c r="F62" s="37" t="s">
        <v>154</v>
      </c>
      <c r="G62" s="28" t="s">
        <v>155</v>
      </c>
      <c r="H62" s="29">
        <v>9</v>
      </c>
      <c r="I62" s="29" t="s">
        <v>156</v>
      </c>
      <c r="J62" s="29">
        <v>9</v>
      </c>
      <c r="K62" s="27" t="s">
        <v>235</v>
      </c>
      <c r="L62" s="56" t="s">
        <v>31</v>
      </c>
      <c r="M62" s="56" t="s">
        <v>52</v>
      </c>
      <c r="N62" s="27" t="s">
        <v>76</v>
      </c>
      <c r="O62" s="27" t="s">
        <v>77</v>
      </c>
      <c r="P62" s="27"/>
    </row>
    <row r="63" s="4" customFormat="1" ht="59" customHeight="1" spans="1:16">
      <c r="A63" s="33">
        <v>27</v>
      </c>
      <c r="B63" s="34" t="s">
        <v>236</v>
      </c>
      <c r="C63" s="35" t="s">
        <v>151</v>
      </c>
      <c r="D63" s="34" t="s">
        <v>152</v>
      </c>
      <c r="E63" s="36" t="s">
        <v>237</v>
      </c>
      <c r="F63" s="37" t="s">
        <v>154</v>
      </c>
      <c r="G63" s="28" t="s">
        <v>155</v>
      </c>
      <c r="H63" s="29">
        <v>9</v>
      </c>
      <c r="I63" s="29" t="s">
        <v>171</v>
      </c>
      <c r="J63" s="29">
        <v>9</v>
      </c>
      <c r="K63" s="27" t="s">
        <v>238</v>
      </c>
      <c r="L63" s="56" t="s">
        <v>31</v>
      </c>
      <c r="M63" s="56" t="s">
        <v>52</v>
      </c>
      <c r="N63" s="27" t="s">
        <v>76</v>
      </c>
      <c r="O63" s="27" t="s">
        <v>77</v>
      </c>
      <c r="P63" s="27"/>
    </row>
    <row r="64" s="4" customFormat="1" ht="59" customHeight="1" spans="1:16">
      <c r="A64" s="33">
        <v>28</v>
      </c>
      <c r="B64" s="34" t="s">
        <v>239</v>
      </c>
      <c r="C64" s="35" t="s">
        <v>151</v>
      </c>
      <c r="D64" s="34" t="s">
        <v>152</v>
      </c>
      <c r="E64" s="35" t="s">
        <v>240</v>
      </c>
      <c r="F64" s="37" t="s">
        <v>154</v>
      </c>
      <c r="G64" s="28" t="s">
        <v>155</v>
      </c>
      <c r="H64" s="29">
        <v>9</v>
      </c>
      <c r="I64" s="29" t="s">
        <v>156</v>
      </c>
      <c r="J64" s="29">
        <v>9</v>
      </c>
      <c r="K64" s="27" t="s">
        <v>241</v>
      </c>
      <c r="L64" s="56" t="s">
        <v>31</v>
      </c>
      <c r="M64" s="56" t="s">
        <v>52</v>
      </c>
      <c r="N64" s="27" t="s">
        <v>76</v>
      </c>
      <c r="O64" s="27" t="s">
        <v>77</v>
      </c>
      <c r="P64" s="27"/>
    </row>
    <row r="65" s="1" customFormat="1" ht="36" customHeight="1" spans="1:16">
      <c r="A65" s="19" t="s">
        <v>242</v>
      </c>
      <c r="B65" s="19" t="s">
        <v>44</v>
      </c>
      <c r="C65" s="19" t="s">
        <v>243</v>
      </c>
      <c r="D65" s="19" t="s">
        <v>244</v>
      </c>
      <c r="E65" s="19" t="s">
        <v>47</v>
      </c>
      <c r="F65" s="19" t="s">
        <v>245</v>
      </c>
      <c r="G65" s="19"/>
      <c r="H65" s="21">
        <f>SUM(H66:H69)</f>
        <v>621.6</v>
      </c>
      <c r="I65" s="21" t="s">
        <v>29</v>
      </c>
      <c r="J65" s="21">
        <v>621.6</v>
      </c>
      <c r="K65" s="19"/>
      <c r="L65" s="48" t="s">
        <v>31</v>
      </c>
      <c r="M65" s="48" t="s">
        <v>52</v>
      </c>
      <c r="N65" s="19" t="s">
        <v>59</v>
      </c>
      <c r="O65" s="19" t="s">
        <v>34</v>
      </c>
      <c r="P65" s="19"/>
    </row>
    <row r="66" ht="56.1" customHeight="1" spans="1:16">
      <c r="A66" s="57">
        <v>1</v>
      </c>
      <c r="B66" s="58" t="s">
        <v>246</v>
      </c>
      <c r="C66" s="58" t="s">
        <v>247</v>
      </c>
      <c r="D66" s="57" t="s">
        <v>248</v>
      </c>
      <c r="E66" s="58" t="s">
        <v>246</v>
      </c>
      <c r="F66" s="58" t="s">
        <v>249</v>
      </c>
      <c r="G66" s="58" t="s">
        <v>250</v>
      </c>
      <c r="H66" s="59">
        <v>100</v>
      </c>
      <c r="I66" s="59" t="s">
        <v>251</v>
      </c>
      <c r="J66" s="59">
        <v>100</v>
      </c>
      <c r="K66" s="57" t="s">
        <v>252</v>
      </c>
      <c r="L66" s="94" t="s">
        <v>31</v>
      </c>
      <c r="M66" s="95" t="s">
        <v>52</v>
      </c>
      <c r="N66" s="96" t="s">
        <v>253</v>
      </c>
      <c r="O66" s="57" t="s">
        <v>254</v>
      </c>
      <c r="P66" s="19" t="s">
        <v>255</v>
      </c>
    </row>
    <row r="67" ht="56.1" customHeight="1" spans="1:16">
      <c r="A67" s="57">
        <v>2</v>
      </c>
      <c r="B67" s="57" t="s">
        <v>256</v>
      </c>
      <c r="C67" s="58" t="s">
        <v>247</v>
      </c>
      <c r="D67" s="57" t="s">
        <v>257</v>
      </c>
      <c r="E67" s="57" t="s">
        <v>256</v>
      </c>
      <c r="F67" s="27" t="s">
        <v>258</v>
      </c>
      <c r="G67" s="57" t="s">
        <v>259</v>
      </c>
      <c r="H67" s="59">
        <v>150</v>
      </c>
      <c r="I67" s="59" t="s">
        <v>260</v>
      </c>
      <c r="J67" s="59">
        <v>150</v>
      </c>
      <c r="K67" s="57" t="s">
        <v>261</v>
      </c>
      <c r="L67" s="94" t="s">
        <v>31</v>
      </c>
      <c r="M67" s="95" t="s">
        <v>52</v>
      </c>
      <c r="N67" s="96" t="s">
        <v>253</v>
      </c>
      <c r="O67" s="57" t="s">
        <v>254</v>
      </c>
      <c r="P67" s="19" t="s">
        <v>262</v>
      </c>
    </row>
    <row r="68" ht="56.1" customHeight="1" spans="1:16">
      <c r="A68" s="57">
        <v>3</v>
      </c>
      <c r="B68" s="57" t="s">
        <v>263</v>
      </c>
      <c r="C68" s="58" t="s">
        <v>247</v>
      </c>
      <c r="D68" s="57" t="s">
        <v>264</v>
      </c>
      <c r="E68" s="57" t="s">
        <v>265</v>
      </c>
      <c r="F68" s="57" t="s">
        <v>266</v>
      </c>
      <c r="G68" s="57" t="s">
        <v>267</v>
      </c>
      <c r="H68" s="59">
        <v>350</v>
      </c>
      <c r="I68" s="59" t="s">
        <v>260</v>
      </c>
      <c r="J68" s="59">
        <v>350</v>
      </c>
      <c r="K68" s="57" t="s">
        <v>268</v>
      </c>
      <c r="L68" s="94" t="s">
        <v>31</v>
      </c>
      <c r="M68" s="95" t="s">
        <v>52</v>
      </c>
      <c r="N68" s="96" t="s">
        <v>253</v>
      </c>
      <c r="O68" s="57" t="s">
        <v>254</v>
      </c>
      <c r="P68" s="19" t="s">
        <v>269</v>
      </c>
    </row>
    <row r="69" ht="56.1" customHeight="1" spans="1:16">
      <c r="A69" s="57">
        <v>4</v>
      </c>
      <c r="B69" s="57" t="s">
        <v>270</v>
      </c>
      <c r="C69" s="58" t="s">
        <v>247</v>
      </c>
      <c r="D69" s="57" t="s">
        <v>271</v>
      </c>
      <c r="E69" s="57" t="s">
        <v>272</v>
      </c>
      <c r="F69" s="57" t="s">
        <v>273</v>
      </c>
      <c r="G69" s="60" t="s">
        <v>274</v>
      </c>
      <c r="H69" s="59">
        <v>21.6</v>
      </c>
      <c r="I69" s="59" t="s">
        <v>275</v>
      </c>
      <c r="J69" s="59">
        <v>21.6</v>
      </c>
      <c r="K69" s="57" t="s">
        <v>276</v>
      </c>
      <c r="L69" s="94" t="s">
        <v>31</v>
      </c>
      <c r="M69" s="95" t="s">
        <v>52</v>
      </c>
      <c r="N69" s="96" t="s">
        <v>253</v>
      </c>
      <c r="O69" s="57" t="s">
        <v>254</v>
      </c>
      <c r="P69" s="19" t="s">
        <v>277</v>
      </c>
    </row>
    <row r="70" s="3" customFormat="1" ht="56.1" customHeight="1" spans="1:16">
      <c r="A70" s="25" t="s">
        <v>278</v>
      </c>
      <c r="B70" s="30" t="s">
        <v>145</v>
      </c>
      <c r="C70" s="31" t="s">
        <v>146</v>
      </c>
      <c r="D70" s="30" t="s">
        <v>279</v>
      </c>
      <c r="E70" s="61" t="s">
        <v>148</v>
      </c>
      <c r="F70" s="62" t="s">
        <v>280</v>
      </c>
      <c r="G70" s="30"/>
      <c r="H70" s="63">
        <f>SUM(H71:H81)</f>
        <v>55.59</v>
      </c>
      <c r="I70" s="63" t="s">
        <v>281</v>
      </c>
      <c r="J70" s="63">
        <v>55.589</v>
      </c>
      <c r="K70" s="97"/>
      <c r="L70" s="98" t="s">
        <v>31</v>
      </c>
      <c r="M70" s="99" t="s">
        <v>52</v>
      </c>
      <c r="N70" s="69" t="s">
        <v>282</v>
      </c>
      <c r="O70" s="67" t="s">
        <v>283</v>
      </c>
      <c r="P70" s="19"/>
    </row>
    <row r="71" s="4" customFormat="1" ht="56.1" customHeight="1" spans="1:16">
      <c r="A71" s="33">
        <v>1</v>
      </c>
      <c r="B71" s="35" t="s">
        <v>284</v>
      </c>
      <c r="C71" s="35" t="s">
        <v>151</v>
      </c>
      <c r="D71" s="34" t="s">
        <v>285</v>
      </c>
      <c r="E71" s="36" t="s">
        <v>286</v>
      </c>
      <c r="F71" s="64" t="s">
        <v>287</v>
      </c>
      <c r="G71" s="65" t="s">
        <v>288</v>
      </c>
      <c r="H71" s="66">
        <v>3.264</v>
      </c>
      <c r="I71" s="59" t="s">
        <v>275</v>
      </c>
      <c r="J71" s="66">
        <v>3.264</v>
      </c>
      <c r="K71" s="39" t="s">
        <v>289</v>
      </c>
      <c r="L71" s="94" t="s">
        <v>31</v>
      </c>
      <c r="M71" s="95" t="s">
        <v>52</v>
      </c>
      <c r="N71" s="96" t="s">
        <v>253</v>
      </c>
      <c r="O71" s="57" t="s">
        <v>254</v>
      </c>
      <c r="P71" s="19"/>
    </row>
    <row r="72" s="4" customFormat="1" ht="56.1" customHeight="1" spans="1:16">
      <c r="A72" s="33">
        <v>2</v>
      </c>
      <c r="B72" s="35" t="s">
        <v>290</v>
      </c>
      <c r="C72" s="35" t="s">
        <v>151</v>
      </c>
      <c r="D72" s="34" t="s">
        <v>285</v>
      </c>
      <c r="E72" s="36" t="s">
        <v>291</v>
      </c>
      <c r="F72" s="64" t="s">
        <v>292</v>
      </c>
      <c r="G72" s="65" t="s">
        <v>288</v>
      </c>
      <c r="H72" s="66">
        <v>2.3</v>
      </c>
      <c r="I72" s="59" t="s">
        <v>275</v>
      </c>
      <c r="J72" s="66">
        <v>2.3</v>
      </c>
      <c r="K72" s="39" t="s">
        <v>293</v>
      </c>
      <c r="L72" s="94" t="s">
        <v>31</v>
      </c>
      <c r="M72" s="95" t="s">
        <v>52</v>
      </c>
      <c r="N72" s="96" t="s">
        <v>253</v>
      </c>
      <c r="O72" s="57" t="s">
        <v>254</v>
      </c>
      <c r="P72" s="19"/>
    </row>
    <row r="73" s="4" customFormat="1" ht="56.1" customHeight="1" spans="1:16">
      <c r="A73" s="33">
        <v>3</v>
      </c>
      <c r="B73" s="35" t="s">
        <v>294</v>
      </c>
      <c r="C73" s="35" t="s">
        <v>151</v>
      </c>
      <c r="D73" s="34" t="s">
        <v>285</v>
      </c>
      <c r="E73" s="36" t="s">
        <v>295</v>
      </c>
      <c r="F73" s="64" t="s">
        <v>296</v>
      </c>
      <c r="G73" s="65" t="s">
        <v>288</v>
      </c>
      <c r="H73" s="66">
        <v>5.595</v>
      </c>
      <c r="I73" s="59" t="s">
        <v>275</v>
      </c>
      <c r="J73" s="66">
        <v>5.595</v>
      </c>
      <c r="K73" s="39" t="s">
        <v>297</v>
      </c>
      <c r="L73" s="94" t="s">
        <v>31</v>
      </c>
      <c r="M73" s="95" t="s">
        <v>52</v>
      </c>
      <c r="N73" s="96" t="s">
        <v>253</v>
      </c>
      <c r="O73" s="57" t="s">
        <v>254</v>
      </c>
      <c r="P73" s="19"/>
    </row>
    <row r="74" s="4" customFormat="1" ht="56.1" customHeight="1" spans="1:16">
      <c r="A74" s="33">
        <v>4</v>
      </c>
      <c r="B74" s="35" t="s">
        <v>298</v>
      </c>
      <c r="C74" s="35" t="s">
        <v>151</v>
      </c>
      <c r="D74" s="34" t="s">
        <v>285</v>
      </c>
      <c r="E74" s="36" t="s">
        <v>299</v>
      </c>
      <c r="F74" s="64" t="s">
        <v>300</v>
      </c>
      <c r="G74" s="65" t="s">
        <v>288</v>
      </c>
      <c r="H74" s="66">
        <v>3.645</v>
      </c>
      <c r="I74" s="59" t="s">
        <v>275</v>
      </c>
      <c r="J74" s="66">
        <v>3.645</v>
      </c>
      <c r="K74" s="39" t="s">
        <v>301</v>
      </c>
      <c r="L74" s="94" t="s">
        <v>31</v>
      </c>
      <c r="M74" s="95" t="s">
        <v>52</v>
      </c>
      <c r="N74" s="96" t="s">
        <v>253</v>
      </c>
      <c r="O74" s="57" t="s">
        <v>254</v>
      </c>
      <c r="P74" s="19"/>
    </row>
    <row r="75" s="4" customFormat="1" ht="56.1" customHeight="1" spans="1:16">
      <c r="A75" s="33">
        <v>5</v>
      </c>
      <c r="B75" s="35" t="s">
        <v>302</v>
      </c>
      <c r="C75" s="35" t="s">
        <v>151</v>
      </c>
      <c r="D75" s="34" t="s">
        <v>285</v>
      </c>
      <c r="E75" s="36" t="s">
        <v>303</v>
      </c>
      <c r="F75" s="64" t="s">
        <v>304</v>
      </c>
      <c r="G75" s="65" t="s">
        <v>288</v>
      </c>
      <c r="H75" s="66">
        <v>3.375</v>
      </c>
      <c r="I75" s="59" t="s">
        <v>275</v>
      </c>
      <c r="J75" s="66">
        <v>3.375</v>
      </c>
      <c r="K75" s="39" t="s">
        <v>305</v>
      </c>
      <c r="L75" s="94" t="s">
        <v>31</v>
      </c>
      <c r="M75" s="95" t="s">
        <v>52</v>
      </c>
      <c r="N75" s="96" t="s">
        <v>253</v>
      </c>
      <c r="O75" s="57" t="s">
        <v>254</v>
      </c>
      <c r="P75" s="19"/>
    </row>
    <row r="76" s="4" customFormat="1" ht="56.1" customHeight="1" spans="1:16">
      <c r="A76" s="33">
        <v>6</v>
      </c>
      <c r="B76" s="35" t="s">
        <v>306</v>
      </c>
      <c r="C76" s="35" t="s">
        <v>151</v>
      </c>
      <c r="D76" s="34" t="s">
        <v>285</v>
      </c>
      <c r="E76" s="36" t="s">
        <v>307</v>
      </c>
      <c r="F76" s="64" t="s">
        <v>308</v>
      </c>
      <c r="G76" s="65" t="s">
        <v>288</v>
      </c>
      <c r="H76" s="66">
        <v>2.4</v>
      </c>
      <c r="I76" s="59" t="s">
        <v>275</v>
      </c>
      <c r="J76" s="66">
        <v>2.4</v>
      </c>
      <c r="K76" s="39" t="s">
        <v>309</v>
      </c>
      <c r="L76" s="94" t="s">
        <v>31</v>
      </c>
      <c r="M76" s="95" t="s">
        <v>52</v>
      </c>
      <c r="N76" s="96" t="s">
        <v>253</v>
      </c>
      <c r="O76" s="57" t="s">
        <v>254</v>
      </c>
      <c r="P76" s="19"/>
    </row>
    <row r="77" s="4" customFormat="1" ht="56.1" customHeight="1" spans="1:16">
      <c r="A77" s="33">
        <v>7</v>
      </c>
      <c r="B77" s="35" t="s">
        <v>310</v>
      </c>
      <c r="C77" s="35" t="s">
        <v>151</v>
      </c>
      <c r="D77" s="34" t="s">
        <v>285</v>
      </c>
      <c r="E77" s="36" t="s">
        <v>311</v>
      </c>
      <c r="F77" s="64" t="s">
        <v>312</v>
      </c>
      <c r="G77" s="65" t="s">
        <v>288</v>
      </c>
      <c r="H77" s="66">
        <v>2.475</v>
      </c>
      <c r="I77" s="59" t="s">
        <v>275</v>
      </c>
      <c r="J77" s="66">
        <v>2.475</v>
      </c>
      <c r="K77" s="39" t="s">
        <v>313</v>
      </c>
      <c r="L77" s="94" t="s">
        <v>31</v>
      </c>
      <c r="M77" s="95" t="s">
        <v>52</v>
      </c>
      <c r="N77" s="96" t="s">
        <v>253</v>
      </c>
      <c r="O77" s="57" t="s">
        <v>254</v>
      </c>
      <c r="P77" s="19"/>
    </row>
    <row r="78" s="4" customFormat="1" ht="56.1" customHeight="1" spans="1:16">
      <c r="A78" s="33">
        <v>8</v>
      </c>
      <c r="B78" s="35" t="s">
        <v>314</v>
      </c>
      <c r="C78" s="35" t="s">
        <v>151</v>
      </c>
      <c r="D78" s="34" t="s">
        <v>285</v>
      </c>
      <c r="E78" s="36" t="s">
        <v>315</v>
      </c>
      <c r="F78" s="64" t="s">
        <v>316</v>
      </c>
      <c r="G78" s="65" t="s">
        <v>288</v>
      </c>
      <c r="H78" s="66">
        <v>2.13</v>
      </c>
      <c r="I78" s="59" t="s">
        <v>275</v>
      </c>
      <c r="J78" s="66">
        <v>2.13</v>
      </c>
      <c r="K78" s="39" t="s">
        <v>317</v>
      </c>
      <c r="L78" s="94" t="s">
        <v>31</v>
      </c>
      <c r="M78" s="95" t="s">
        <v>52</v>
      </c>
      <c r="N78" s="96" t="s">
        <v>253</v>
      </c>
      <c r="O78" s="57" t="s">
        <v>254</v>
      </c>
      <c r="P78" s="19"/>
    </row>
    <row r="79" s="4" customFormat="1" ht="56.1" customHeight="1" spans="1:16">
      <c r="A79" s="33">
        <v>9</v>
      </c>
      <c r="B79" s="35" t="s">
        <v>318</v>
      </c>
      <c r="C79" s="35" t="s">
        <v>151</v>
      </c>
      <c r="D79" s="34" t="s">
        <v>285</v>
      </c>
      <c r="E79" s="36" t="s">
        <v>319</v>
      </c>
      <c r="F79" s="64" t="s">
        <v>320</v>
      </c>
      <c r="G79" s="65" t="s">
        <v>288</v>
      </c>
      <c r="H79" s="66">
        <v>3.03</v>
      </c>
      <c r="I79" s="59" t="s">
        <v>275</v>
      </c>
      <c r="J79" s="66">
        <v>3.03</v>
      </c>
      <c r="K79" s="39" t="s">
        <v>321</v>
      </c>
      <c r="L79" s="94" t="s">
        <v>31</v>
      </c>
      <c r="M79" s="95" t="s">
        <v>52</v>
      </c>
      <c r="N79" s="96" t="s">
        <v>253</v>
      </c>
      <c r="O79" s="57" t="s">
        <v>254</v>
      </c>
      <c r="P79" s="19"/>
    </row>
    <row r="80" s="4" customFormat="1" ht="56.1" customHeight="1" spans="1:16">
      <c r="A80" s="33">
        <v>10</v>
      </c>
      <c r="B80" s="35" t="s">
        <v>322</v>
      </c>
      <c r="C80" s="35" t="s">
        <v>151</v>
      </c>
      <c r="D80" s="34" t="s">
        <v>285</v>
      </c>
      <c r="E80" s="36" t="s">
        <v>323</v>
      </c>
      <c r="F80" s="64" t="s">
        <v>304</v>
      </c>
      <c r="G80" s="65" t="s">
        <v>288</v>
      </c>
      <c r="H80" s="66">
        <v>3.376</v>
      </c>
      <c r="I80" s="59" t="s">
        <v>275</v>
      </c>
      <c r="J80" s="66">
        <v>3.375</v>
      </c>
      <c r="K80" s="39" t="s">
        <v>324</v>
      </c>
      <c r="L80" s="94" t="s">
        <v>31</v>
      </c>
      <c r="M80" s="95" t="s">
        <v>52</v>
      </c>
      <c r="N80" s="96" t="s">
        <v>253</v>
      </c>
      <c r="O80" s="57" t="s">
        <v>254</v>
      </c>
      <c r="P80" s="19"/>
    </row>
    <row r="81" s="4" customFormat="1" ht="56.1" customHeight="1" spans="1:16">
      <c r="A81" s="33">
        <v>11</v>
      </c>
      <c r="B81" s="35" t="s">
        <v>325</v>
      </c>
      <c r="C81" s="35" t="s">
        <v>151</v>
      </c>
      <c r="D81" s="34" t="s">
        <v>285</v>
      </c>
      <c r="E81" s="34" t="s">
        <v>326</v>
      </c>
      <c r="F81" s="64" t="s">
        <v>327</v>
      </c>
      <c r="G81" s="65" t="s">
        <v>328</v>
      </c>
      <c r="H81" s="66">
        <v>24</v>
      </c>
      <c r="I81" s="59" t="s">
        <v>275</v>
      </c>
      <c r="J81" s="66">
        <v>24</v>
      </c>
      <c r="K81" s="39" t="s">
        <v>329</v>
      </c>
      <c r="L81" s="94" t="s">
        <v>31</v>
      </c>
      <c r="M81" s="95" t="s">
        <v>52</v>
      </c>
      <c r="N81" s="96" t="s">
        <v>253</v>
      </c>
      <c r="O81" s="57" t="s">
        <v>254</v>
      </c>
      <c r="P81" s="19"/>
    </row>
    <row r="82" s="1" customFormat="1" ht="42" customHeight="1" spans="1:16">
      <c r="A82" s="67" t="s">
        <v>330</v>
      </c>
      <c r="B82" s="67" t="s">
        <v>331</v>
      </c>
      <c r="C82" s="68" t="s">
        <v>332</v>
      </c>
      <c r="D82" s="67" t="s">
        <v>333</v>
      </c>
      <c r="E82" s="67" t="s">
        <v>334</v>
      </c>
      <c r="F82" s="67" t="s">
        <v>335</v>
      </c>
      <c r="G82" s="69" t="s">
        <v>336</v>
      </c>
      <c r="H82" s="63">
        <v>450</v>
      </c>
      <c r="I82" s="63" t="s">
        <v>281</v>
      </c>
      <c r="J82" s="63">
        <v>450</v>
      </c>
      <c r="K82" s="67" t="s">
        <v>337</v>
      </c>
      <c r="L82" s="98" t="s">
        <v>338</v>
      </c>
      <c r="M82" s="99" t="s">
        <v>52</v>
      </c>
      <c r="N82" s="67" t="s">
        <v>282</v>
      </c>
      <c r="O82" s="67" t="s">
        <v>283</v>
      </c>
      <c r="P82" s="19"/>
    </row>
    <row r="83" s="1" customFormat="1" ht="44.1" customHeight="1" spans="1:16">
      <c r="A83" s="19" t="s">
        <v>339</v>
      </c>
      <c r="B83" s="19" t="s">
        <v>44</v>
      </c>
      <c r="C83" s="19"/>
      <c r="D83" s="19" t="s">
        <v>340</v>
      </c>
      <c r="E83" s="19" t="s">
        <v>341</v>
      </c>
      <c r="F83" s="19" t="s">
        <v>342</v>
      </c>
      <c r="G83" s="19"/>
      <c r="H83" s="21">
        <f>H84+H122+H125+H140+H157+H158+H210+H237+H241</f>
        <v>6098.61</v>
      </c>
      <c r="I83" s="21" t="s">
        <v>343</v>
      </c>
      <c r="J83" s="21">
        <v>6098.61</v>
      </c>
      <c r="K83" s="19"/>
      <c r="L83" s="48" t="s">
        <v>31</v>
      </c>
      <c r="M83" s="48" t="s">
        <v>52</v>
      </c>
      <c r="N83" s="19" t="s">
        <v>344</v>
      </c>
      <c r="O83" s="19" t="s">
        <v>34</v>
      </c>
      <c r="P83" s="19"/>
    </row>
    <row r="84" s="1" customFormat="1" ht="33.95" customHeight="1" spans="1:16">
      <c r="A84" s="19" t="s">
        <v>65</v>
      </c>
      <c r="B84" s="19" t="s">
        <v>44</v>
      </c>
      <c r="C84" s="19" t="s">
        <v>45</v>
      </c>
      <c r="D84" s="19" t="s">
        <v>345</v>
      </c>
      <c r="E84" s="19" t="s">
        <v>47</v>
      </c>
      <c r="F84" s="19" t="s">
        <v>346</v>
      </c>
      <c r="G84" s="19"/>
      <c r="H84" s="21">
        <f>SUM(H85:H121)</f>
        <v>912</v>
      </c>
      <c r="I84" s="21" t="s">
        <v>29</v>
      </c>
      <c r="J84" s="21">
        <v>912</v>
      </c>
      <c r="K84" s="19"/>
      <c r="L84" s="48" t="s">
        <v>31</v>
      </c>
      <c r="M84" s="48" t="s">
        <v>52</v>
      </c>
      <c r="N84" s="19" t="s">
        <v>347</v>
      </c>
      <c r="O84" s="19" t="s">
        <v>34</v>
      </c>
      <c r="P84" s="19"/>
    </row>
    <row r="85" ht="54" customHeight="1" spans="1:16">
      <c r="A85" s="27">
        <v>1</v>
      </c>
      <c r="B85" s="27" t="s">
        <v>348</v>
      </c>
      <c r="C85" s="27" t="s">
        <v>349</v>
      </c>
      <c r="D85" s="27" t="s">
        <v>350</v>
      </c>
      <c r="E85" s="27" t="s">
        <v>351</v>
      </c>
      <c r="F85" s="56" t="s">
        <v>352</v>
      </c>
      <c r="G85" s="27" t="s">
        <v>353</v>
      </c>
      <c r="H85" s="70">
        <v>7</v>
      </c>
      <c r="I85" s="29" t="s">
        <v>156</v>
      </c>
      <c r="J85" s="70">
        <v>7</v>
      </c>
      <c r="K85" s="27" t="s">
        <v>354</v>
      </c>
      <c r="L85" s="56" t="s">
        <v>31</v>
      </c>
      <c r="M85" s="56" t="s">
        <v>52</v>
      </c>
      <c r="N85" s="27" t="s">
        <v>355</v>
      </c>
      <c r="O85" s="27" t="s">
        <v>77</v>
      </c>
      <c r="P85" s="27"/>
    </row>
    <row r="86" ht="44.1" customHeight="1" spans="1:16">
      <c r="A86" s="27">
        <v>2</v>
      </c>
      <c r="B86" s="56" t="s">
        <v>356</v>
      </c>
      <c r="C86" s="27" t="s">
        <v>349</v>
      </c>
      <c r="D86" s="27" t="s">
        <v>350</v>
      </c>
      <c r="E86" s="56" t="s">
        <v>357</v>
      </c>
      <c r="F86" s="56" t="s">
        <v>358</v>
      </c>
      <c r="G86" s="56" t="s">
        <v>359</v>
      </c>
      <c r="H86" s="70">
        <v>70</v>
      </c>
      <c r="I86" s="29" t="s">
        <v>171</v>
      </c>
      <c r="J86" s="70">
        <v>70</v>
      </c>
      <c r="K86" s="56" t="s">
        <v>360</v>
      </c>
      <c r="L86" s="56" t="s">
        <v>31</v>
      </c>
      <c r="M86" s="56" t="s">
        <v>52</v>
      </c>
      <c r="N86" s="27" t="s">
        <v>355</v>
      </c>
      <c r="O86" s="27" t="s">
        <v>77</v>
      </c>
      <c r="P86" s="27"/>
    </row>
    <row r="87" ht="38.1" customHeight="1" spans="1:16">
      <c r="A87" s="27">
        <v>3</v>
      </c>
      <c r="B87" s="27" t="s">
        <v>361</v>
      </c>
      <c r="C87" s="27" t="s">
        <v>349</v>
      </c>
      <c r="D87" s="27" t="s">
        <v>350</v>
      </c>
      <c r="E87" s="27" t="s">
        <v>362</v>
      </c>
      <c r="F87" s="71" t="s">
        <v>363</v>
      </c>
      <c r="G87" s="27" t="s">
        <v>364</v>
      </c>
      <c r="H87" s="29">
        <v>23</v>
      </c>
      <c r="I87" s="29" t="s">
        <v>171</v>
      </c>
      <c r="J87" s="29">
        <v>23</v>
      </c>
      <c r="K87" s="27" t="s">
        <v>365</v>
      </c>
      <c r="L87" s="56" t="s">
        <v>31</v>
      </c>
      <c r="M87" s="56" t="s">
        <v>52</v>
      </c>
      <c r="N87" s="27" t="s">
        <v>355</v>
      </c>
      <c r="O87" s="27" t="s">
        <v>77</v>
      </c>
      <c r="P87" s="27"/>
    </row>
    <row r="88" ht="58" customHeight="1" spans="1:16">
      <c r="A88" s="27">
        <v>4</v>
      </c>
      <c r="B88" s="71" t="s">
        <v>366</v>
      </c>
      <c r="C88" s="27" t="s">
        <v>349</v>
      </c>
      <c r="D88" s="27" t="s">
        <v>350</v>
      </c>
      <c r="E88" s="27" t="s">
        <v>367</v>
      </c>
      <c r="F88" s="27" t="s">
        <v>368</v>
      </c>
      <c r="G88" s="27" t="s">
        <v>369</v>
      </c>
      <c r="H88" s="72">
        <v>35</v>
      </c>
      <c r="I88" s="29" t="s">
        <v>171</v>
      </c>
      <c r="J88" s="72">
        <v>35</v>
      </c>
      <c r="K88" s="27" t="s">
        <v>370</v>
      </c>
      <c r="L88" s="56" t="s">
        <v>31</v>
      </c>
      <c r="M88" s="56" t="s">
        <v>52</v>
      </c>
      <c r="N88" s="27" t="s">
        <v>355</v>
      </c>
      <c r="O88" s="27" t="s">
        <v>77</v>
      </c>
      <c r="P88" s="27"/>
    </row>
    <row r="89" ht="44" customHeight="1" spans="1:16">
      <c r="A89" s="27">
        <v>5</v>
      </c>
      <c r="B89" s="71" t="s">
        <v>371</v>
      </c>
      <c r="C89" s="27" t="s">
        <v>349</v>
      </c>
      <c r="D89" s="27" t="s">
        <v>350</v>
      </c>
      <c r="E89" s="27" t="s">
        <v>372</v>
      </c>
      <c r="F89" s="27" t="s">
        <v>373</v>
      </c>
      <c r="G89" s="27" t="s">
        <v>374</v>
      </c>
      <c r="H89" s="29">
        <v>8</v>
      </c>
      <c r="I89" s="29" t="s">
        <v>156</v>
      </c>
      <c r="J89" s="29">
        <v>8</v>
      </c>
      <c r="K89" s="27" t="s">
        <v>375</v>
      </c>
      <c r="L89" s="56" t="s">
        <v>31</v>
      </c>
      <c r="M89" s="56" t="s">
        <v>52</v>
      </c>
      <c r="N89" s="27" t="s">
        <v>355</v>
      </c>
      <c r="O89" s="27" t="s">
        <v>77</v>
      </c>
      <c r="P89" s="27"/>
    </row>
    <row r="90" ht="51" customHeight="1" spans="1:16">
      <c r="A90" s="27">
        <v>6</v>
      </c>
      <c r="B90" s="27" t="s">
        <v>376</v>
      </c>
      <c r="C90" s="27" t="s">
        <v>349</v>
      </c>
      <c r="D90" s="27" t="s">
        <v>350</v>
      </c>
      <c r="E90" s="27" t="s">
        <v>377</v>
      </c>
      <c r="F90" s="27" t="s">
        <v>378</v>
      </c>
      <c r="G90" s="73" t="s">
        <v>379</v>
      </c>
      <c r="H90" s="29">
        <v>120</v>
      </c>
      <c r="I90" s="29" t="s">
        <v>171</v>
      </c>
      <c r="J90" s="29">
        <v>120</v>
      </c>
      <c r="K90" s="27" t="s">
        <v>380</v>
      </c>
      <c r="L90" s="56" t="s">
        <v>31</v>
      </c>
      <c r="M90" s="56" t="s">
        <v>52</v>
      </c>
      <c r="N90" s="27" t="s">
        <v>355</v>
      </c>
      <c r="O90" s="27" t="s">
        <v>77</v>
      </c>
      <c r="P90" s="27"/>
    </row>
    <row r="91" ht="42.95" customHeight="1" spans="1:16">
      <c r="A91" s="27">
        <v>7</v>
      </c>
      <c r="B91" s="27" t="s">
        <v>381</v>
      </c>
      <c r="C91" s="27" t="s">
        <v>349</v>
      </c>
      <c r="D91" s="27" t="s">
        <v>350</v>
      </c>
      <c r="E91" s="27" t="s">
        <v>382</v>
      </c>
      <c r="F91" s="27" t="s">
        <v>383</v>
      </c>
      <c r="G91" s="27" t="s">
        <v>384</v>
      </c>
      <c r="H91" s="29">
        <v>45</v>
      </c>
      <c r="I91" s="29" t="s">
        <v>171</v>
      </c>
      <c r="J91" s="29">
        <v>45</v>
      </c>
      <c r="K91" s="27" t="s">
        <v>385</v>
      </c>
      <c r="L91" s="56" t="s">
        <v>31</v>
      </c>
      <c r="M91" s="56" t="s">
        <v>52</v>
      </c>
      <c r="N91" s="27" t="s">
        <v>355</v>
      </c>
      <c r="O91" s="27" t="s">
        <v>77</v>
      </c>
      <c r="P91" s="27"/>
    </row>
    <row r="92" ht="47.1" customHeight="1" spans="1:16">
      <c r="A92" s="27">
        <v>8</v>
      </c>
      <c r="B92" s="27" t="s">
        <v>386</v>
      </c>
      <c r="C92" s="27" t="s">
        <v>349</v>
      </c>
      <c r="D92" s="27" t="s">
        <v>350</v>
      </c>
      <c r="E92" s="27" t="s">
        <v>387</v>
      </c>
      <c r="F92" s="27" t="s">
        <v>388</v>
      </c>
      <c r="G92" s="27" t="s">
        <v>389</v>
      </c>
      <c r="H92" s="74">
        <v>20</v>
      </c>
      <c r="I92" s="29" t="s">
        <v>171</v>
      </c>
      <c r="J92" s="74">
        <v>20</v>
      </c>
      <c r="K92" s="27" t="s">
        <v>390</v>
      </c>
      <c r="L92" s="56" t="s">
        <v>31</v>
      </c>
      <c r="M92" s="56" t="s">
        <v>52</v>
      </c>
      <c r="N92" s="27" t="s">
        <v>355</v>
      </c>
      <c r="O92" s="27" t="s">
        <v>77</v>
      </c>
      <c r="P92" s="27"/>
    </row>
    <row r="93" ht="45.95" customHeight="1" spans="1:16">
      <c r="A93" s="27">
        <v>9</v>
      </c>
      <c r="B93" s="27" t="s">
        <v>391</v>
      </c>
      <c r="C93" s="27" t="s">
        <v>349</v>
      </c>
      <c r="D93" s="27" t="s">
        <v>350</v>
      </c>
      <c r="E93" s="27" t="s">
        <v>392</v>
      </c>
      <c r="F93" s="27" t="s">
        <v>393</v>
      </c>
      <c r="G93" s="27" t="s">
        <v>394</v>
      </c>
      <c r="H93" s="29">
        <v>16</v>
      </c>
      <c r="I93" s="29" t="s">
        <v>156</v>
      </c>
      <c r="J93" s="29">
        <v>16</v>
      </c>
      <c r="K93" s="27" t="s">
        <v>395</v>
      </c>
      <c r="L93" s="56" t="s">
        <v>31</v>
      </c>
      <c r="M93" s="56" t="s">
        <v>52</v>
      </c>
      <c r="N93" s="27" t="s">
        <v>355</v>
      </c>
      <c r="O93" s="27" t="s">
        <v>77</v>
      </c>
      <c r="P93" s="27"/>
    </row>
    <row r="94" ht="42.95" customHeight="1" spans="1:16">
      <c r="A94" s="27">
        <v>10</v>
      </c>
      <c r="B94" s="27" t="s">
        <v>396</v>
      </c>
      <c r="C94" s="27" t="s">
        <v>349</v>
      </c>
      <c r="D94" s="27" t="s">
        <v>350</v>
      </c>
      <c r="E94" s="27" t="s">
        <v>397</v>
      </c>
      <c r="F94" s="27" t="s">
        <v>398</v>
      </c>
      <c r="G94" s="27" t="s">
        <v>399</v>
      </c>
      <c r="H94" s="74">
        <v>25</v>
      </c>
      <c r="I94" s="29" t="s">
        <v>171</v>
      </c>
      <c r="J94" s="74">
        <v>25</v>
      </c>
      <c r="K94" s="27" t="s">
        <v>400</v>
      </c>
      <c r="L94" s="56" t="s">
        <v>31</v>
      </c>
      <c r="M94" s="56" t="s">
        <v>52</v>
      </c>
      <c r="N94" s="27" t="s">
        <v>355</v>
      </c>
      <c r="O94" s="27" t="s">
        <v>77</v>
      </c>
      <c r="P94" s="27"/>
    </row>
    <row r="95" ht="57.95" customHeight="1" spans="1:16">
      <c r="A95" s="27">
        <v>11</v>
      </c>
      <c r="B95" s="27" t="s">
        <v>401</v>
      </c>
      <c r="C95" s="27" t="s">
        <v>349</v>
      </c>
      <c r="D95" s="27" t="s">
        <v>350</v>
      </c>
      <c r="E95" s="27" t="s">
        <v>402</v>
      </c>
      <c r="F95" s="27" t="s">
        <v>403</v>
      </c>
      <c r="G95" s="27" t="s">
        <v>404</v>
      </c>
      <c r="H95" s="74">
        <v>5</v>
      </c>
      <c r="I95" s="29" t="s">
        <v>156</v>
      </c>
      <c r="J95" s="74">
        <v>5</v>
      </c>
      <c r="K95" s="27" t="s">
        <v>405</v>
      </c>
      <c r="L95" s="56" t="s">
        <v>31</v>
      </c>
      <c r="M95" s="56" t="s">
        <v>52</v>
      </c>
      <c r="N95" s="27" t="s">
        <v>355</v>
      </c>
      <c r="O95" s="27" t="s">
        <v>77</v>
      </c>
      <c r="P95" s="27"/>
    </row>
    <row r="96" ht="54" customHeight="1" spans="1:16">
      <c r="A96" s="27">
        <v>12</v>
      </c>
      <c r="B96" s="27" t="s">
        <v>406</v>
      </c>
      <c r="C96" s="27" t="s">
        <v>349</v>
      </c>
      <c r="D96" s="27" t="s">
        <v>350</v>
      </c>
      <c r="E96" s="27" t="s">
        <v>407</v>
      </c>
      <c r="F96" s="27" t="s">
        <v>408</v>
      </c>
      <c r="G96" s="27" t="s">
        <v>409</v>
      </c>
      <c r="H96" s="29">
        <v>11</v>
      </c>
      <c r="I96" s="29" t="s">
        <v>156</v>
      </c>
      <c r="J96" s="29">
        <v>11</v>
      </c>
      <c r="K96" s="27" t="s">
        <v>410</v>
      </c>
      <c r="L96" s="56" t="s">
        <v>31</v>
      </c>
      <c r="M96" s="56" t="s">
        <v>52</v>
      </c>
      <c r="N96" s="27" t="s">
        <v>355</v>
      </c>
      <c r="O96" s="27" t="s">
        <v>77</v>
      </c>
      <c r="P96" s="27"/>
    </row>
    <row r="97" ht="48.95" customHeight="1" spans="1:16">
      <c r="A97" s="27">
        <v>13</v>
      </c>
      <c r="B97" s="27" t="s">
        <v>411</v>
      </c>
      <c r="C97" s="27" t="s">
        <v>349</v>
      </c>
      <c r="D97" s="27" t="s">
        <v>350</v>
      </c>
      <c r="E97" s="27" t="s">
        <v>412</v>
      </c>
      <c r="F97" s="27" t="s">
        <v>413</v>
      </c>
      <c r="G97" s="27" t="s">
        <v>353</v>
      </c>
      <c r="H97" s="72">
        <v>7</v>
      </c>
      <c r="I97" s="29" t="s">
        <v>156</v>
      </c>
      <c r="J97" s="72">
        <v>7</v>
      </c>
      <c r="K97" s="27" t="s">
        <v>414</v>
      </c>
      <c r="L97" s="56" t="s">
        <v>31</v>
      </c>
      <c r="M97" s="56" t="s">
        <v>52</v>
      </c>
      <c r="N97" s="27" t="s">
        <v>355</v>
      </c>
      <c r="O97" s="27" t="s">
        <v>77</v>
      </c>
      <c r="P97" s="27"/>
    </row>
    <row r="98" ht="53.1" customHeight="1" spans="1:16">
      <c r="A98" s="27">
        <v>14</v>
      </c>
      <c r="B98" s="27" t="s">
        <v>415</v>
      </c>
      <c r="C98" s="27" t="s">
        <v>349</v>
      </c>
      <c r="D98" s="27" t="s">
        <v>350</v>
      </c>
      <c r="E98" s="27" t="s">
        <v>416</v>
      </c>
      <c r="F98" s="27" t="s">
        <v>417</v>
      </c>
      <c r="G98" s="27" t="s">
        <v>418</v>
      </c>
      <c r="H98" s="72">
        <v>10</v>
      </c>
      <c r="I98" s="29" t="s">
        <v>156</v>
      </c>
      <c r="J98" s="72">
        <v>10</v>
      </c>
      <c r="K98" s="27" t="s">
        <v>419</v>
      </c>
      <c r="L98" s="56" t="s">
        <v>31</v>
      </c>
      <c r="M98" s="56" t="s">
        <v>52</v>
      </c>
      <c r="N98" s="27" t="s">
        <v>355</v>
      </c>
      <c r="O98" s="27" t="s">
        <v>77</v>
      </c>
      <c r="P98" s="27"/>
    </row>
    <row r="99" ht="64" customHeight="1" spans="1:16">
      <c r="A99" s="27">
        <v>15</v>
      </c>
      <c r="B99" s="27" t="s">
        <v>420</v>
      </c>
      <c r="C99" s="27" t="s">
        <v>349</v>
      </c>
      <c r="D99" s="27" t="s">
        <v>350</v>
      </c>
      <c r="E99" s="27" t="s">
        <v>421</v>
      </c>
      <c r="F99" s="27" t="s">
        <v>422</v>
      </c>
      <c r="G99" s="27" t="s">
        <v>384</v>
      </c>
      <c r="H99" s="74">
        <v>45</v>
      </c>
      <c r="I99" s="29" t="s">
        <v>171</v>
      </c>
      <c r="J99" s="74">
        <v>45</v>
      </c>
      <c r="K99" s="27" t="s">
        <v>423</v>
      </c>
      <c r="L99" s="56" t="s">
        <v>31</v>
      </c>
      <c r="M99" s="56" t="s">
        <v>52</v>
      </c>
      <c r="N99" s="27" t="s">
        <v>355</v>
      </c>
      <c r="O99" s="27" t="s">
        <v>77</v>
      </c>
      <c r="P99" s="27"/>
    </row>
    <row r="100" ht="45" customHeight="1" spans="1:16">
      <c r="A100" s="27">
        <v>16</v>
      </c>
      <c r="B100" s="71" t="s">
        <v>424</v>
      </c>
      <c r="C100" s="27" t="s">
        <v>349</v>
      </c>
      <c r="D100" s="27" t="s">
        <v>350</v>
      </c>
      <c r="E100" s="71" t="s">
        <v>425</v>
      </c>
      <c r="F100" s="71" t="s">
        <v>426</v>
      </c>
      <c r="G100" s="71" t="s">
        <v>374</v>
      </c>
      <c r="H100" s="72">
        <v>8</v>
      </c>
      <c r="I100" s="29" t="s">
        <v>156</v>
      </c>
      <c r="J100" s="72">
        <v>8</v>
      </c>
      <c r="K100" s="76" t="s">
        <v>427</v>
      </c>
      <c r="L100" s="56" t="s">
        <v>31</v>
      </c>
      <c r="M100" s="56" t="s">
        <v>52</v>
      </c>
      <c r="N100" s="27" t="s">
        <v>355</v>
      </c>
      <c r="O100" s="27" t="s">
        <v>77</v>
      </c>
      <c r="P100" s="27"/>
    </row>
    <row r="101" ht="42" customHeight="1" spans="1:16">
      <c r="A101" s="27">
        <v>17</v>
      </c>
      <c r="B101" s="27" t="s">
        <v>428</v>
      </c>
      <c r="C101" s="27" t="s">
        <v>349</v>
      </c>
      <c r="D101" s="27" t="s">
        <v>350</v>
      </c>
      <c r="E101" s="27" t="s">
        <v>425</v>
      </c>
      <c r="F101" s="27" t="s">
        <v>429</v>
      </c>
      <c r="G101" s="27" t="s">
        <v>374</v>
      </c>
      <c r="H101" s="74">
        <v>8</v>
      </c>
      <c r="I101" s="29" t="s">
        <v>156</v>
      </c>
      <c r="J101" s="74">
        <v>8</v>
      </c>
      <c r="K101" s="27" t="s">
        <v>430</v>
      </c>
      <c r="L101" s="56" t="s">
        <v>31</v>
      </c>
      <c r="M101" s="56" t="s">
        <v>52</v>
      </c>
      <c r="N101" s="27" t="s">
        <v>355</v>
      </c>
      <c r="O101" s="27" t="s">
        <v>77</v>
      </c>
      <c r="P101" s="27"/>
    </row>
    <row r="102" ht="42" customHeight="1" spans="1:16">
      <c r="A102" s="27">
        <v>18</v>
      </c>
      <c r="B102" s="71" t="s">
        <v>431</v>
      </c>
      <c r="C102" s="27" t="s">
        <v>349</v>
      </c>
      <c r="D102" s="27" t="s">
        <v>350</v>
      </c>
      <c r="E102" s="71" t="s">
        <v>432</v>
      </c>
      <c r="F102" s="27" t="s">
        <v>433</v>
      </c>
      <c r="G102" s="71" t="s">
        <v>434</v>
      </c>
      <c r="H102" s="74">
        <v>9</v>
      </c>
      <c r="I102" s="29" t="s">
        <v>156</v>
      </c>
      <c r="J102" s="74">
        <v>9</v>
      </c>
      <c r="K102" s="27" t="s">
        <v>435</v>
      </c>
      <c r="L102" s="56" t="s">
        <v>31</v>
      </c>
      <c r="M102" s="56" t="s">
        <v>52</v>
      </c>
      <c r="N102" s="27" t="s">
        <v>355</v>
      </c>
      <c r="O102" s="27" t="s">
        <v>77</v>
      </c>
      <c r="P102" s="27"/>
    </row>
    <row r="103" ht="63" customHeight="1" spans="1:16">
      <c r="A103" s="27">
        <v>19</v>
      </c>
      <c r="B103" s="71" t="s">
        <v>436</v>
      </c>
      <c r="C103" s="27" t="s">
        <v>349</v>
      </c>
      <c r="D103" s="27" t="s">
        <v>350</v>
      </c>
      <c r="E103" s="71" t="s">
        <v>437</v>
      </c>
      <c r="F103" s="71" t="s">
        <v>438</v>
      </c>
      <c r="G103" s="71" t="s">
        <v>418</v>
      </c>
      <c r="H103" s="72">
        <v>10</v>
      </c>
      <c r="I103" s="29" t="s">
        <v>156</v>
      </c>
      <c r="J103" s="72">
        <v>10</v>
      </c>
      <c r="K103" s="76" t="s">
        <v>439</v>
      </c>
      <c r="L103" s="56" t="s">
        <v>31</v>
      </c>
      <c r="M103" s="56" t="s">
        <v>52</v>
      </c>
      <c r="N103" s="27" t="s">
        <v>355</v>
      </c>
      <c r="O103" s="27" t="s">
        <v>77</v>
      </c>
      <c r="P103" s="27"/>
    </row>
    <row r="104" ht="81" customHeight="1" spans="1:16">
      <c r="A104" s="27">
        <v>20</v>
      </c>
      <c r="B104" s="27" t="s">
        <v>440</v>
      </c>
      <c r="C104" s="27" t="s">
        <v>349</v>
      </c>
      <c r="D104" s="27" t="s">
        <v>350</v>
      </c>
      <c r="E104" s="27" t="s">
        <v>441</v>
      </c>
      <c r="F104" s="75" t="s">
        <v>442</v>
      </c>
      <c r="G104" s="27" t="s">
        <v>374</v>
      </c>
      <c r="H104" s="29">
        <v>8</v>
      </c>
      <c r="I104" s="29" t="s">
        <v>156</v>
      </c>
      <c r="J104" s="29">
        <v>8</v>
      </c>
      <c r="K104" s="56" t="s">
        <v>443</v>
      </c>
      <c r="L104" s="56" t="s">
        <v>31</v>
      </c>
      <c r="M104" s="56" t="s">
        <v>52</v>
      </c>
      <c r="N104" s="27" t="s">
        <v>355</v>
      </c>
      <c r="O104" s="27" t="s">
        <v>77</v>
      </c>
      <c r="P104" s="27"/>
    </row>
    <row r="105" ht="54" customHeight="1" spans="1:16">
      <c r="A105" s="27">
        <v>21</v>
      </c>
      <c r="B105" s="71" t="s">
        <v>444</v>
      </c>
      <c r="C105" s="27" t="s">
        <v>349</v>
      </c>
      <c r="D105" s="27" t="s">
        <v>350</v>
      </c>
      <c r="E105" s="27" t="s">
        <v>445</v>
      </c>
      <c r="F105" s="27" t="s">
        <v>446</v>
      </c>
      <c r="G105" s="27" t="s">
        <v>447</v>
      </c>
      <c r="H105" s="72">
        <v>116</v>
      </c>
      <c r="I105" s="29" t="s">
        <v>171</v>
      </c>
      <c r="J105" s="72">
        <v>116</v>
      </c>
      <c r="K105" s="56" t="s">
        <v>448</v>
      </c>
      <c r="L105" s="56" t="s">
        <v>31</v>
      </c>
      <c r="M105" s="56" t="s">
        <v>52</v>
      </c>
      <c r="N105" s="27" t="s">
        <v>355</v>
      </c>
      <c r="O105" s="27" t="s">
        <v>77</v>
      </c>
      <c r="P105" s="27"/>
    </row>
    <row r="106" s="1" customFormat="1" ht="57" customHeight="1" spans="1:16">
      <c r="A106" s="27">
        <v>22</v>
      </c>
      <c r="B106" s="71" t="s">
        <v>449</v>
      </c>
      <c r="C106" s="27" t="s">
        <v>349</v>
      </c>
      <c r="D106" s="27" t="s">
        <v>350</v>
      </c>
      <c r="E106" s="27" t="s">
        <v>450</v>
      </c>
      <c r="F106" s="27" t="s">
        <v>451</v>
      </c>
      <c r="G106" s="76" t="s">
        <v>418</v>
      </c>
      <c r="H106" s="72">
        <v>10</v>
      </c>
      <c r="I106" s="29" t="s">
        <v>156</v>
      </c>
      <c r="J106" s="72">
        <v>10</v>
      </c>
      <c r="K106" s="56" t="s">
        <v>452</v>
      </c>
      <c r="L106" s="56" t="s">
        <v>31</v>
      </c>
      <c r="M106" s="56" t="s">
        <v>52</v>
      </c>
      <c r="N106" s="27" t="s">
        <v>355</v>
      </c>
      <c r="O106" s="27" t="s">
        <v>77</v>
      </c>
      <c r="P106" s="27"/>
    </row>
    <row r="107" s="5" customFormat="1" ht="55" customHeight="1" spans="1:16">
      <c r="A107" s="27">
        <v>23</v>
      </c>
      <c r="B107" s="71" t="s">
        <v>453</v>
      </c>
      <c r="C107" s="27" t="s">
        <v>349</v>
      </c>
      <c r="D107" s="27" t="s">
        <v>350</v>
      </c>
      <c r="E107" s="71" t="s">
        <v>454</v>
      </c>
      <c r="F107" s="71" t="s">
        <v>455</v>
      </c>
      <c r="G107" s="71" t="s">
        <v>456</v>
      </c>
      <c r="H107" s="72">
        <v>12</v>
      </c>
      <c r="I107" s="29" t="s">
        <v>156</v>
      </c>
      <c r="J107" s="72">
        <v>12</v>
      </c>
      <c r="K107" s="76" t="s">
        <v>457</v>
      </c>
      <c r="L107" s="56" t="s">
        <v>31</v>
      </c>
      <c r="M107" s="56" t="s">
        <v>52</v>
      </c>
      <c r="N107" s="27" t="s">
        <v>355</v>
      </c>
      <c r="O107" s="27" t="s">
        <v>77</v>
      </c>
      <c r="P107" s="27"/>
    </row>
    <row r="108" s="5" customFormat="1" ht="44" customHeight="1" spans="1:16">
      <c r="A108" s="27">
        <v>24</v>
      </c>
      <c r="B108" s="77" t="s">
        <v>458</v>
      </c>
      <c r="C108" s="27" t="s">
        <v>349</v>
      </c>
      <c r="D108" s="27" t="s">
        <v>350</v>
      </c>
      <c r="E108" s="78" t="s">
        <v>459</v>
      </c>
      <c r="F108" s="56" t="s">
        <v>460</v>
      </c>
      <c r="G108" s="27" t="s">
        <v>461</v>
      </c>
      <c r="H108" s="29">
        <v>26</v>
      </c>
      <c r="I108" s="29" t="s">
        <v>171</v>
      </c>
      <c r="J108" s="29">
        <v>26</v>
      </c>
      <c r="K108" s="76" t="s">
        <v>462</v>
      </c>
      <c r="L108" s="56" t="s">
        <v>31</v>
      </c>
      <c r="M108" s="56" t="s">
        <v>52</v>
      </c>
      <c r="N108" s="27" t="s">
        <v>355</v>
      </c>
      <c r="O108" s="27" t="s">
        <v>77</v>
      </c>
      <c r="P108" s="27"/>
    </row>
    <row r="109" s="5" customFormat="1" ht="44" customHeight="1" spans="1:16">
      <c r="A109" s="27">
        <v>25</v>
      </c>
      <c r="B109" s="79" t="s">
        <v>463</v>
      </c>
      <c r="C109" s="27" t="s">
        <v>349</v>
      </c>
      <c r="D109" s="27" t="s">
        <v>350</v>
      </c>
      <c r="E109" s="27" t="s">
        <v>464</v>
      </c>
      <c r="F109" s="27" t="s">
        <v>465</v>
      </c>
      <c r="G109" s="27" t="s">
        <v>456</v>
      </c>
      <c r="H109" s="72">
        <v>12</v>
      </c>
      <c r="I109" s="29" t="s">
        <v>156</v>
      </c>
      <c r="J109" s="72">
        <v>12</v>
      </c>
      <c r="K109" s="27" t="s">
        <v>414</v>
      </c>
      <c r="L109" s="56" t="s">
        <v>31</v>
      </c>
      <c r="M109" s="56" t="s">
        <v>52</v>
      </c>
      <c r="N109" s="27" t="s">
        <v>355</v>
      </c>
      <c r="O109" s="27" t="s">
        <v>77</v>
      </c>
      <c r="P109" s="27"/>
    </row>
    <row r="110" s="5" customFormat="1" ht="44" customHeight="1" spans="1:16">
      <c r="A110" s="27">
        <v>26</v>
      </c>
      <c r="B110" s="77" t="s">
        <v>466</v>
      </c>
      <c r="C110" s="27" t="s">
        <v>349</v>
      </c>
      <c r="D110" s="27" t="s">
        <v>350</v>
      </c>
      <c r="E110" s="71" t="s">
        <v>467</v>
      </c>
      <c r="F110" s="78" t="s">
        <v>468</v>
      </c>
      <c r="G110" s="76" t="s">
        <v>434</v>
      </c>
      <c r="H110" s="72">
        <v>6</v>
      </c>
      <c r="I110" s="29" t="s">
        <v>156</v>
      </c>
      <c r="J110" s="72">
        <v>6</v>
      </c>
      <c r="K110" s="76" t="s">
        <v>469</v>
      </c>
      <c r="L110" s="56" t="s">
        <v>31</v>
      </c>
      <c r="M110" s="56" t="s">
        <v>52</v>
      </c>
      <c r="N110" s="27" t="s">
        <v>355</v>
      </c>
      <c r="O110" s="27" t="s">
        <v>77</v>
      </c>
      <c r="P110" s="27"/>
    </row>
    <row r="111" s="5" customFormat="1" ht="44" customHeight="1" spans="1:16">
      <c r="A111" s="27">
        <v>27</v>
      </c>
      <c r="B111" s="79" t="s">
        <v>470</v>
      </c>
      <c r="C111" s="27" t="s">
        <v>349</v>
      </c>
      <c r="D111" s="27" t="s">
        <v>350</v>
      </c>
      <c r="E111" s="27" t="s">
        <v>471</v>
      </c>
      <c r="F111" s="27" t="s">
        <v>472</v>
      </c>
      <c r="G111" s="27" t="s">
        <v>374</v>
      </c>
      <c r="H111" s="29">
        <v>8</v>
      </c>
      <c r="I111" s="29" t="s">
        <v>156</v>
      </c>
      <c r="J111" s="29">
        <v>8</v>
      </c>
      <c r="K111" s="27" t="s">
        <v>473</v>
      </c>
      <c r="L111" s="56" t="s">
        <v>31</v>
      </c>
      <c r="M111" s="56" t="s">
        <v>52</v>
      </c>
      <c r="N111" s="27" t="s">
        <v>355</v>
      </c>
      <c r="O111" s="27" t="s">
        <v>77</v>
      </c>
      <c r="P111" s="27"/>
    </row>
    <row r="112" s="5" customFormat="1" ht="44" customHeight="1" spans="1:16">
      <c r="A112" s="27">
        <v>28</v>
      </c>
      <c r="B112" s="79" t="s">
        <v>474</v>
      </c>
      <c r="C112" s="27" t="s">
        <v>349</v>
      </c>
      <c r="D112" s="27" t="s">
        <v>350</v>
      </c>
      <c r="E112" s="27" t="s">
        <v>475</v>
      </c>
      <c r="F112" s="27" t="s">
        <v>476</v>
      </c>
      <c r="G112" s="27" t="s">
        <v>477</v>
      </c>
      <c r="H112" s="29">
        <v>40</v>
      </c>
      <c r="I112" s="29" t="s">
        <v>171</v>
      </c>
      <c r="J112" s="29">
        <v>40</v>
      </c>
      <c r="K112" s="27" t="s">
        <v>478</v>
      </c>
      <c r="L112" s="56" t="s">
        <v>31</v>
      </c>
      <c r="M112" s="56" t="s">
        <v>52</v>
      </c>
      <c r="N112" s="27" t="s">
        <v>355</v>
      </c>
      <c r="O112" s="27" t="s">
        <v>77</v>
      </c>
      <c r="P112" s="27"/>
    </row>
    <row r="113" s="5" customFormat="1" ht="44" customHeight="1" spans="1:16">
      <c r="A113" s="27">
        <v>29</v>
      </c>
      <c r="B113" s="27" t="s">
        <v>479</v>
      </c>
      <c r="C113" s="27" t="s">
        <v>349</v>
      </c>
      <c r="D113" s="27" t="s">
        <v>350</v>
      </c>
      <c r="E113" s="27" t="s">
        <v>480</v>
      </c>
      <c r="F113" s="27" t="s">
        <v>481</v>
      </c>
      <c r="G113" s="27" t="s">
        <v>389</v>
      </c>
      <c r="H113" s="74">
        <v>20</v>
      </c>
      <c r="I113" s="29" t="s">
        <v>171</v>
      </c>
      <c r="J113" s="74">
        <v>20</v>
      </c>
      <c r="K113" s="27" t="s">
        <v>482</v>
      </c>
      <c r="L113" s="56" t="s">
        <v>31</v>
      </c>
      <c r="M113" s="56" t="s">
        <v>52</v>
      </c>
      <c r="N113" s="27" t="s">
        <v>355</v>
      </c>
      <c r="O113" s="27" t="s">
        <v>77</v>
      </c>
      <c r="P113" s="27"/>
    </row>
    <row r="114" s="5" customFormat="1" ht="44" customHeight="1" spans="1:16">
      <c r="A114" s="27">
        <v>30</v>
      </c>
      <c r="B114" s="27" t="s">
        <v>483</v>
      </c>
      <c r="C114" s="27" t="s">
        <v>349</v>
      </c>
      <c r="D114" s="27" t="s">
        <v>350</v>
      </c>
      <c r="E114" s="27" t="s">
        <v>484</v>
      </c>
      <c r="F114" s="27" t="s">
        <v>485</v>
      </c>
      <c r="G114" s="27" t="s">
        <v>374</v>
      </c>
      <c r="H114" s="74">
        <v>8</v>
      </c>
      <c r="I114" s="29" t="s">
        <v>156</v>
      </c>
      <c r="J114" s="74">
        <v>8</v>
      </c>
      <c r="K114" s="27" t="s">
        <v>486</v>
      </c>
      <c r="L114" s="56" t="s">
        <v>31</v>
      </c>
      <c r="M114" s="56" t="s">
        <v>52</v>
      </c>
      <c r="N114" s="27" t="s">
        <v>355</v>
      </c>
      <c r="O114" s="27" t="s">
        <v>77</v>
      </c>
      <c r="P114" s="27"/>
    </row>
    <row r="115" s="5" customFormat="1" ht="51" customHeight="1" spans="1:16">
      <c r="A115" s="27">
        <v>31</v>
      </c>
      <c r="B115" s="27" t="s">
        <v>487</v>
      </c>
      <c r="C115" s="27" t="s">
        <v>349</v>
      </c>
      <c r="D115" s="71" t="s">
        <v>350</v>
      </c>
      <c r="E115" s="27" t="s">
        <v>488</v>
      </c>
      <c r="F115" s="71" t="s">
        <v>489</v>
      </c>
      <c r="G115" s="27" t="s">
        <v>399</v>
      </c>
      <c r="H115" s="72">
        <v>25</v>
      </c>
      <c r="I115" s="29" t="s">
        <v>171</v>
      </c>
      <c r="J115" s="72">
        <v>25</v>
      </c>
      <c r="K115" s="27" t="s">
        <v>490</v>
      </c>
      <c r="L115" s="56" t="s">
        <v>31</v>
      </c>
      <c r="M115" s="56" t="s">
        <v>52</v>
      </c>
      <c r="N115" s="27" t="s">
        <v>355</v>
      </c>
      <c r="O115" s="27" t="s">
        <v>77</v>
      </c>
      <c r="P115" s="27"/>
    </row>
    <row r="116" s="5" customFormat="1" ht="41.1" customHeight="1" spans="1:16">
      <c r="A116" s="27">
        <v>32</v>
      </c>
      <c r="B116" s="80" t="s">
        <v>491</v>
      </c>
      <c r="C116" s="27" t="s">
        <v>349</v>
      </c>
      <c r="D116" s="27" t="s">
        <v>350</v>
      </c>
      <c r="E116" s="80" t="s">
        <v>492</v>
      </c>
      <c r="F116" s="80" t="s">
        <v>493</v>
      </c>
      <c r="G116" s="80" t="s">
        <v>494</v>
      </c>
      <c r="H116" s="74">
        <v>30</v>
      </c>
      <c r="I116" s="29" t="s">
        <v>171</v>
      </c>
      <c r="J116" s="74">
        <v>30</v>
      </c>
      <c r="K116" s="27" t="s">
        <v>495</v>
      </c>
      <c r="L116" s="56" t="s">
        <v>31</v>
      </c>
      <c r="M116" s="56" t="s">
        <v>52</v>
      </c>
      <c r="N116" s="27" t="s">
        <v>355</v>
      </c>
      <c r="O116" s="27" t="s">
        <v>77</v>
      </c>
      <c r="P116" s="27"/>
    </row>
    <row r="117" s="5" customFormat="1" ht="44.1" customHeight="1" spans="1:16">
      <c r="A117" s="27">
        <v>33</v>
      </c>
      <c r="B117" s="78" t="s">
        <v>496</v>
      </c>
      <c r="C117" s="27" t="s">
        <v>349</v>
      </c>
      <c r="D117" s="27" t="s">
        <v>350</v>
      </c>
      <c r="E117" s="78" t="s">
        <v>496</v>
      </c>
      <c r="F117" s="78" t="s">
        <v>497</v>
      </c>
      <c r="G117" s="78" t="s">
        <v>389</v>
      </c>
      <c r="H117" s="29">
        <v>20</v>
      </c>
      <c r="I117" s="29" t="s">
        <v>171</v>
      </c>
      <c r="J117" s="29">
        <v>20</v>
      </c>
      <c r="K117" s="27" t="s">
        <v>498</v>
      </c>
      <c r="L117" s="56" t="s">
        <v>31</v>
      </c>
      <c r="M117" s="56" t="s">
        <v>52</v>
      </c>
      <c r="N117" s="27" t="s">
        <v>355</v>
      </c>
      <c r="O117" s="27" t="s">
        <v>77</v>
      </c>
      <c r="P117" s="27"/>
    </row>
    <row r="118" s="5" customFormat="1" ht="42.95" customHeight="1" spans="1:16">
      <c r="A118" s="27">
        <v>34</v>
      </c>
      <c r="B118" s="78" t="s">
        <v>499</v>
      </c>
      <c r="C118" s="78" t="s">
        <v>349</v>
      </c>
      <c r="D118" s="78" t="s">
        <v>350</v>
      </c>
      <c r="E118" s="78" t="s">
        <v>500</v>
      </c>
      <c r="F118" s="78" t="s">
        <v>501</v>
      </c>
      <c r="G118" s="78" t="s">
        <v>502</v>
      </c>
      <c r="H118" s="72">
        <v>15</v>
      </c>
      <c r="I118" s="29" t="s">
        <v>156</v>
      </c>
      <c r="J118" s="72">
        <v>15</v>
      </c>
      <c r="K118" s="78" t="s">
        <v>503</v>
      </c>
      <c r="L118" s="56" t="s">
        <v>31</v>
      </c>
      <c r="M118" s="56" t="s">
        <v>52</v>
      </c>
      <c r="N118" s="27" t="s">
        <v>355</v>
      </c>
      <c r="O118" s="27" t="s">
        <v>77</v>
      </c>
      <c r="P118" s="27"/>
    </row>
    <row r="119" s="5" customFormat="1" ht="51" customHeight="1" spans="1:16">
      <c r="A119" s="27">
        <v>35</v>
      </c>
      <c r="B119" s="27" t="s">
        <v>504</v>
      </c>
      <c r="C119" s="27" t="s">
        <v>349</v>
      </c>
      <c r="D119" s="27" t="s">
        <v>350</v>
      </c>
      <c r="E119" s="27" t="s">
        <v>505</v>
      </c>
      <c r="F119" s="27" t="s">
        <v>506</v>
      </c>
      <c r="G119" s="76" t="s">
        <v>507</v>
      </c>
      <c r="H119" s="72">
        <v>9</v>
      </c>
      <c r="I119" s="29" t="s">
        <v>156</v>
      </c>
      <c r="J119" s="72">
        <v>9</v>
      </c>
      <c r="K119" s="27" t="s">
        <v>508</v>
      </c>
      <c r="L119" s="56" t="s">
        <v>31</v>
      </c>
      <c r="M119" s="56" t="s">
        <v>52</v>
      </c>
      <c r="N119" s="27" t="s">
        <v>355</v>
      </c>
      <c r="O119" s="27" t="s">
        <v>77</v>
      </c>
      <c r="P119" s="27"/>
    </row>
    <row r="120" s="5" customFormat="1" ht="42" customHeight="1" spans="1:16">
      <c r="A120" s="27">
        <v>36</v>
      </c>
      <c r="B120" s="27" t="s">
        <v>509</v>
      </c>
      <c r="C120" s="27" t="s">
        <v>349</v>
      </c>
      <c r="D120" s="27" t="s">
        <v>350</v>
      </c>
      <c r="E120" s="27" t="s">
        <v>510</v>
      </c>
      <c r="F120" s="27" t="s">
        <v>511</v>
      </c>
      <c r="G120" s="76" t="s">
        <v>389</v>
      </c>
      <c r="H120" s="74">
        <v>20</v>
      </c>
      <c r="I120" s="29" t="s">
        <v>171</v>
      </c>
      <c r="J120" s="74">
        <v>20</v>
      </c>
      <c r="K120" s="27" t="s">
        <v>512</v>
      </c>
      <c r="L120" s="56" t="s">
        <v>31</v>
      </c>
      <c r="M120" s="56" t="s">
        <v>52</v>
      </c>
      <c r="N120" s="27" t="s">
        <v>355</v>
      </c>
      <c r="O120" s="27" t="s">
        <v>77</v>
      </c>
      <c r="P120" s="27"/>
    </row>
    <row r="121" s="5" customFormat="1" ht="42" customHeight="1" spans="1:16">
      <c r="A121" s="27">
        <v>37</v>
      </c>
      <c r="B121" s="27" t="s">
        <v>513</v>
      </c>
      <c r="C121" s="27" t="s">
        <v>349</v>
      </c>
      <c r="D121" s="27" t="s">
        <v>350</v>
      </c>
      <c r="E121" s="27" t="s">
        <v>514</v>
      </c>
      <c r="F121" s="27" t="s">
        <v>515</v>
      </c>
      <c r="G121" s="76" t="s">
        <v>384</v>
      </c>
      <c r="H121" s="29">
        <v>45</v>
      </c>
      <c r="I121" s="29" t="s">
        <v>171</v>
      </c>
      <c r="J121" s="29">
        <v>45</v>
      </c>
      <c r="K121" s="27" t="s">
        <v>516</v>
      </c>
      <c r="L121" s="56" t="s">
        <v>31</v>
      </c>
      <c r="M121" s="56" t="s">
        <v>52</v>
      </c>
      <c r="N121" s="27" t="s">
        <v>355</v>
      </c>
      <c r="O121" s="27" t="s">
        <v>77</v>
      </c>
      <c r="P121" s="27"/>
    </row>
    <row r="122" s="2" customFormat="1" ht="74" customHeight="1" spans="1:16">
      <c r="A122" s="19" t="s">
        <v>517</v>
      </c>
      <c r="B122" s="19" t="s">
        <v>44</v>
      </c>
      <c r="C122" s="19" t="s">
        <v>45</v>
      </c>
      <c r="D122" s="81" t="s">
        <v>518</v>
      </c>
      <c r="E122" s="19" t="s">
        <v>47</v>
      </c>
      <c r="F122" s="81" t="s">
        <v>519</v>
      </c>
      <c r="G122" s="81"/>
      <c r="H122" s="21">
        <v>52</v>
      </c>
      <c r="I122" s="21" t="s">
        <v>520</v>
      </c>
      <c r="J122" s="21">
        <v>52</v>
      </c>
      <c r="K122" s="100"/>
      <c r="L122" s="48" t="s">
        <v>31</v>
      </c>
      <c r="M122" s="48" t="s">
        <v>52</v>
      </c>
      <c r="N122" s="19" t="s">
        <v>347</v>
      </c>
      <c r="O122" s="19" t="s">
        <v>34</v>
      </c>
      <c r="P122" s="19"/>
    </row>
    <row r="123" s="5" customFormat="1" ht="74" customHeight="1" spans="1:16">
      <c r="A123" s="27">
        <v>1</v>
      </c>
      <c r="B123" s="27" t="s">
        <v>521</v>
      </c>
      <c r="C123" s="27" t="s">
        <v>349</v>
      </c>
      <c r="D123" s="76" t="s">
        <v>522</v>
      </c>
      <c r="E123" s="27" t="s">
        <v>523</v>
      </c>
      <c r="F123" s="76" t="s">
        <v>524</v>
      </c>
      <c r="G123" s="76" t="s">
        <v>525</v>
      </c>
      <c r="H123" s="29">
        <v>34</v>
      </c>
      <c r="I123" s="29" t="s">
        <v>171</v>
      </c>
      <c r="J123" s="29">
        <v>34</v>
      </c>
      <c r="K123" s="78" t="s">
        <v>526</v>
      </c>
      <c r="L123" s="56" t="s">
        <v>31</v>
      </c>
      <c r="M123" s="56" t="s">
        <v>52</v>
      </c>
      <c r="N123" s="27" t="s">
        <v>355</v>
      </c>
      <c r="O123" s="27" t="s">
        <v>77</v>
      </c>
      <c r="P123" s="27"/>
    </row>
    <row r="124" s="5" customFormat="1" ht="54.95" customHeight="1" spans="1:16">
      <c r="A124" s="75">
        <v>2</v>
      </c>
      <c r="B124" s="82" t="s">
        <v>527</v>
      </c>
      <c r="C124" s="83" t="s">
        <v>528</v>
      </c>
      <c r="D124" s="84" t="s">
        <v>529</v>
      </c>
      <c r="E124" s="85" t="s">
        <v>530</v>
      </c>
      <c r="F124" s="85" t="s">
        <v>531</v>
      </c>
      <c r="G124" s="86" t="s">
        <v>532</v>
      </c>
      <c r="H124" s="87">
        <v>18</v>
      </c>
      <c r="I124" s="29" t="s">
        <v>171</v>
      </c>
      <c r="J124" s="87">
        <v>18</v>
      </c>
      <c r="K124" s="86" t="s">
        <v>533</v>
      </c>
      <c r="L124" s="56" t="s">
        <v>31</v>
      </c>
      <c r="M124" s="56" t="s">
        <v>52</v>
      </c>
      <c r="N124" s="27" t="s">
        <v>76</v>
      </c>
      <c r="O124" s="27" t="s">
        <v>77</v>
      </c>
      <c r="P124" s="27"/>
    </row>
    <row r="125" s="2" customFormat="1" ht="74" customHeight="1" spans="1:16">
      <c r="A125" s="25" t="s">
        <v>534</v>
      </c>
      <c r="B125" s="25" t="s">
        <v>145</v>
      </c>
      <c r="C125" s="25" t="s">
        <v>535</v>
      </c>
      <c r="D125" s="25" t="s">
        <v>536</v>
      </c>
      <c r="E125" s="25" t="s">
        <v>148</v>
      </c>
      <c r="F125" s="25" t="s">
        <v>537</v>
      </c>
      <c r="G125" s="25"/>
      <c r="H125" s="88">
        <f>SUM(H126:H139)</f>
        <v>933.4</v>
      </c>
      <c r="I125" s="21" t="s">
        <v>520</v>
      </c>
      <c r="J125" s="88">
        <v>933.4</v>
      </c>
      <c r="K125" s="25"/>
      <c r="L125" s="48" t="s">
        <v>31</v>
      </c>
      <c r="M125" s="48" t="s">
        <v>52</v>
      </c>
      <c r="N125" s="19" t="s">
        <v>538</v>
      </c>
      <c r="O125" s="19" t="s">
        <v>34</v>
      </c>
      <c r="P125" s="19"/>
    </row>
    <row r="126" s="2" customFormat="1" ht="74" customHeight="1" spans="1:16">
      <c r="A126" s="89">
        <v>1</v>
      </c>
      <c r="B126" s="90" t="s">
        <v>539</v>
      </c>
      <c r="C126" s="90" t="s">
        <v>528</v>
      </c>
      <c r="D126" s="33" t="s">
        <v>540</v>
      </c>
      <c r="E126" s="90" t="s">
        <v>541</v>
      </c>
      <c r="F126" s="90" t="s">
        <v>542</v>
      </c>
      <c r="G126" s="33" t="s">
        <v>543</v>
      </c>
      <c r="H126" s="91">
        <v>99.4</v>
      </c>
      <c r="I126" s="29" t="s">
        <v>171</v>
      </c>
      <c r="J126" s="91">
        <v>99.4</v>
      </c>
      <c r="K126" s="101" t="s">
        <v>544</v>
      </c>
      <c r="L126" s="56" t="s">
        <v>31</v>
      </c>
      <c r="M126" s="56" t="s">
        <v>52</v>
      </c>
      <c r="N126" s="27" t="s">
        <v>545</v>
      </c>
      <c r="O126" s="27" t="s">
        <v>77</v>
      </c>
      <c r="P126" s="19"/>
    </row>
    <row r="127" s="2" customFormat="1" ht="74" customHeight="1" spans="1:16">
      <c r="A127" s="89">
        <v>2</v>
      </c>
      <c r="B127" s="90" t="s">
        <v>546</v>
      </c>
      <c r="C127" s="90" t="s">
        <v>528</v>
      </c>
      <c r="D127" s="33" t="s">
        <v>540</v>
      </c>
      <c r="E127" s="92" t="s">
        <v>547</v>
      </c>
      <c r="F127" s="90" t="s">
        <v>548</v>
      </c>
      <c r="G127" s="33" t="s">
        <v>549</v>
      </c>
      <c r="H127" s="93">
        <v>112</v>
      </c>
      <c r="I127" s="29" t="s">
        <v>171</v>
      </c>
      <c r="J127" s="93">
        <v>112</v>
      </c>
      <c r="K127" s="101" t="s">
        <v>550</v>
      </c>
      <c r="L127" s="56" t="s">
        <v>31</v>
      </c>
      <c r="M127" s="56" t="s">
        <v>52</v>
      </c>
      <c r="N127" s="27" t="s">
        <v>545</v>
      </c>
      <c r="O127" s="27" t="s">
        <v>77</v>
      </c>
      <c r="P127" s="19"/>
    </row>
    <row r="128" s="2" customFormat="1" ht="74" customHeight="1" spans="1:16">
      <c r="A128" s="89">
        <v>3</v>
      </c>
      <c r="B128" s="90" t="s">
        <v>551</v>
      </c>
      <c r="C128" s="90" t="s">
        <v>528</v>
      </c>
      <c r="D128" s="33" t="s">
        <v>540</v>
      </c>
      <c r="E128" s="92" t="s">
        <v>552</v>
      </c>
      <c r="F128" s="90" t="s">
        <v>553</v>
      </c>
      <c r="G128" s="33" t="s">
        <v>543</v>
      </c>
      <c r="H128" s="93">
        <v>54</v>
      </c>
      <c r="I128" s="29" t="s">
        <v>171</v>
      </c>
      <c r="J128" s="93">
        <v>54</v>
      </c>
      <c r="K128" s="101" t="s">
        <v>554</v>
      </c>
      <c r="L128" s="56" t="s">
        <v>31</v>
      </c>
      <c r="M128" s="56" t="s">
        <v>52</v>
      </c>
      <c r="N128" s="27" t="s">
        <v>545</v>
      </c>
      <c r="O128" s="27" t="s">
        <v>77</v>
      </c>
      <c r="P128" s="19"/>
    </row>
    <row r="129" s="2" customFormat="1" ht="74" customHeight="1" spans="1:16">
      <c r="A129" s="89">
        <v>4</v>
      </c>
      <c r="B129" s="90" t="s">
        <v>555</v>
      </c>
      <c r="C129" s="90" t="s">
        <v>528</v>
      </c>
      <c r="D129" s="33" t="s">
        <v>540</v>
      </c>
      <c r="E129" s="92" t="s">
        <v>556</v>
      </c>
      <c r="F129" s="90" t="s">
        <v>557</v>
      </c>
      <c r="G129" s="33" t="s">
        <v>543</v>
      </c>
      <c r="H129" s="93">
        <v>39</v>
      </c>
      <c r="I129" s="29" t="s">
        <v>171</v>
      </c>
      <c r="J129" s="93">
        <v>39</v>
      </c>
      <c r="K129" s="101" t="s">
        <v>558</v>
      </c>
      <c r="L129" s="56" t="s">
        <v>31</v>
      </c>
      <c r="M129" s="56" t="s">
        <v>52</v>
      </c>
      <c r="N129" s="27" t="s">
        <v>545</v>
      </c>
      <c r="O129" s="27" t="s">
        <v>77</v>
      </c>
      <c r="P129" s="19"/>
    </row>
    <row r="130" s="2" customFormat="1" ht="74" customHeight="1" spans="1:16">
      <c r="A130" s="89">
        <v>5</v>
      </c>
      <c r="B130" s="90" t="s">
        <v>206</v>
      </c>
      <c r="C130" s="90" t="s">
        <v>528</v>
      </c>
      <c r="D130" s="33" t="s">
        <v>540</v>
      </c>
      <c r="E130" s="92" t="s">
        <v>559</v>
      </c>
      <c r="F130" s="90" t="s">
        <v>560</v>
      </c>
      <c r="G130" s="33" t="s">
        <v>543</v>
      </c>
      <c r="H130" s="93">
        <v>68</v>
      </c>
      <c r="I130" s="29" t="s">
        <v>171</v>
      </c>
      <c r="J130" s="93">
        <v>68</v>
      </c>
      <c r="K130" s="101" t="s">
        <v>561</v>
      </c>
      <c r="L130" s="56" t="s">
        <v>31</v>
      </c>
      <c r="M130" s="56" t="s">
        <v>52</v>
      </c>
      <c r="N130" s="27" t="s">
        <v>545</v>
      </c>
      <c r="O130" s="27" t="s">
        <v>77</v>
      </c>
      <c r="P130" s="19"/>
    </row>
    <row r="131" s="2" customFormat="1" ht="74" customHeight="1" spans="1:16">
      <c r="A131" s="89">
        <v>6</v>
      </c>
      <c r="B131" s="90" t="s">
        <v>206</v>
      </c>
      <c r="C131" s="90" t="s">
        <v>528</v>
      </c>
      <c r="D131" s="33" t="s">
        <v>540</v>
      </c>
      <c r="E131" s="92" t="s">
        <v>562</v>
      </c>
      <c r="F131" s="90" t="s">
        <v>563</v>
      </c>
      <c r="G131" s="33" t="s">
        <v>543</v>
      </c>
      <c r="H131" s="93">
        <v>87</v>
      </c>
      <c r="I131" s="29" t="s">
        <v>171</v>
      </c>
      <c r="J131" s="93">
        <v>87</v>
      </c>
      <c r="K131" s="101" t="s">
        <v>561</v>
      </c>
      <c r="L131" s="56" t="s">
        <v>31</v>
      </c>
      <c r="M131" s="56" t="s">
        <v>52</v>
      </c>
      <c r="N131" s="27" t="s">
        <v>545</v>
      </c>
      <c r="O131" s="27" t="s">
        <v>77</v>
      </c>
      <c r="P131" s="19"/>
    </row>
    <row r="132" s="2" customFormat="1" ht="74" customHeight="1" spans="1:16">
      <c r="A132" s="89">
        <v>7</v>
      </c>
      <c r="B132" s="90" t="s">
        <v>564</v>
      </c>
      <c r="C132" s="90" t="s">
        <v>528</v>
      </c>
      <c r="D132" s="33" t="s">
        <v>540</v>
      </c>
      <c r="E132" s="92" t="s">
        <v>565</v>
      </c>
      <c r="F132" s="90" t="s">
        <v>563</v>
      </c>
      <c r="G132" s="33" t="s">
        <v>543</v>
      </c>
      <c r="H132" s="93">
        <v>92</v>
      </c>
      <c r="I132" s="29" t="s">
        <v>171</v>
      </c>
      <c r="J132" s="93">
        <v>92</v>
      </c>
      <c r="K132" s="101" t="s">
        <v>566</v>
      </c>
      <c r="L132" s="56" t="s">
        <v>31</v>
      </c>
      <c r="M132" s="56" t="s">
        <v>52</v>
      </c>
      <c r="N132" s="27" t="s">
        <v>545</v>
      </c>
      <c r="O132" s="27" t="s">
        <v>77</v>
      </c>
      <c r="P132" s="19"/>
    </row>
    <row r="133" s="2" customFormat="1" ht="74" customHeight="1" spans="1:16">
      <c r="A133" s="89">
        <v>8</v>
      </c>
      <c r="B133" s="90" t="s">
        <v>567</v>
      </c>
      <c r="C133" s="90" t="s">
        <v>528</v>
      </c>
      <c r="D133" s="33" t="s">
        <v>540</v>
      </c>
      <c r="E133" s="92" t="s">
        <v>568</v>
      </c>
      <c r="F133" s="90" t="s">
        <v>569</v>
      </c>
      <c r="G133" s="33" t="s">
        <v>543</v>
      </c>
      <c r="H133" s="93">
        <v>100</v>
      </c>
      <c r="I133" s="29" t="s">
        <v>171</v>
      </c>
      <c r="J133" s="93">
        <v>100</v>
      </c>
      <c r="K133" s="101" t="s">
        <v>570</v>
      </c>
      <c r="L133" s="56" t="s">
        <v>31</v>
      </c>
      <c r="M133" s="56" t="s">
        <v>52</v>
      </c>
      <c r="N133" s="27" t="s">
        <v>545</v>
      </c>
      <c r="O133" s="27" t="s">
        <v>77</v>
      </c>
      <c r="P133" s="19"/>
    </row>
    <row r="134" s="2" customFormat="1" ht="74" customHeight="1" spans="1:16">
      <c r="A134" s="89">
        <v>9</v>
      </c>
      <c r="B134" s="90" t="s">
        <v>571</v>
      </c>
      <c r="C134" s="90" t="s">
        <v>528</v>
      </c>
      <c r="D134" s="33" t="s">
        <v>540</v>
      </c>
      <c r="E134" s="92" t="s">
        <v>572</v>
      </c>
      <c r="F134" s="90" t="s">
        <v>573</v>
      </c>
      <c r="G134" s="33" t="s">
        <v>543</v>
      </c>
      <c r="H134" s="93">
        <v>57</v>
      </c>
      <c r="I134" s="29" t="s">
        <v>171</v>
      </c>
      <c r="J134" s="93">
        <v>57</v>
      </c>
      <c r="K134" s="101" t="s">
        <v>574</v>
      </c>
      <c r="L134" s="56" t="s">
        <v>31</v>
      </c>
      <c r="M134" s="56" t="s">
        <v>52</v>
      </c>
      <c r="N134" s="27" t="s">
        <v>545</v>
      </c>
      <c r="O134" s="27" t="s">
        <v>77</v>
      </c>
      <c r="P134" s="19"/>
    </row>
    <row r="135" s="2" customFormat="1" ht="74" customHeight="1" spans="1:16">
      <c r="A135" s="89">
        <v>10</v>
      </c>
      <c r="B135" s="90" t="s">
        <v>571</v>
      </c>
      <c r="C135" s="90" t="s">
        <v>528</v>
      </c>
      <c r="D135" s="33" t="s">
        <v>540</v>
      </c>
      <c r="E135" s="92" t="s">
        <v>575</v>
      </c>
      <c r="F135" s="90" t="s">
        <v>576</v>
      </c>
      <c r="G135" s="33" t="s">
        <v>543</v>
      </c>
      <c r="H135" s="93">
        <v>70</v>
      </c>
      <c r="I135" s="29" t="s">
        <v>171</v>
      </c>
      <c r="J135" s="93">
        <v>70</v>
      </c>
      <c r="K135" s="101" t="s">
        <v>574</v>
      </c>
      <c r="L135" s="56" t="s">
        <v>31</v>
      </c>
      <c r="M135" s="56" t="s">
        <v>52</v>
      </c>
      <c r="N135" s="27" t="s">
        <v>545</v>
      </c>
      <c r="O135" s="27" t="s">
        <v>77</v>
      </c>
      <c r="P135" s="19"/>
    </row>
    <row r="136" s="2" customFormat="1" ht="74" customHeight="1" spans="1:16">
      <c r="A136" s="89">
        <v>11</v>
      </c>
      <c r="B136" s="101" t="s">
        <v>571</v>
      </c>
      <c r="C136" s="90" t="s">
        <v>528</v>
      </c>
      <c r="D136" s="33" t="s">
        <v>540</v>
      </c>
      <c r="E136" s="92" t="s">
        <v>577</v>
      </c>
      <c r="F136" s="90" t="s">
        <v>576</v>
      </c>
      <c r="G136" s="33" t="s">
        <v>543</v>
      </c>
      <c r="H136" s="93">
        <v>73</v>
      </c>
      <c r="I136" s="29" t="s">
        <v>171</v>
      </c>
      <c r="J136" s="93">
        <v>73</v>
      </c>
      <c r="K136" s="101" t="s">
        <v>574</v>
      </c>
      <c r="L136" s="56" t="s">
        <v>31</v>
      </c>
      <c r="M136" s="56" t="s">
        <v>52</v>
      </c>
      <c r="N136" s="27" t="s">
        <v>545</v>
      </c>
      <c r="O136" s="27" t="s">
        <v>77</v>
      </c>
      <c r="P136" s="19"/>
    </row>
    <row r="137" s="2" customFormat="1" ht="74" customHeight="1" spans="1:16">
      <c r="A137" s="89">
        <v>12</v>
      </c>
      <c r="B137" s="90" t="s">
        <v>578</v>
      </c>
      <c r="C137" s="90" t="s">
        <v>528</v>
      </c>
      <c r="D137" s="33" t="s">
        <v>540</v>
      </c>
      <c r="E137" s="92" t="s">
        <v>579</v>
      </c>
      <c r="F137" s="90" t="s">
        <v>580</v>
      </c>
      <c r="G137" s="33" t="s">
        <v>543</v>
      </c>
      <c r="H137" s="93">
        <v>34</v>
      </c>
      <c r="I137" s="29" t="s">
        <v>171</v>
      </c>
      <c r="J137" s="93">
        <v>34</v>
      </c>
      <c r="K137" s="101" t="s">
        <v>581</v>
      </c>
      <c r="L137" s="56" t="s">
        <v>31</v>
      </c>
      <c r="M137" s="56" t="s">
        <v>52</v>
      </c>
      <c r="N137" s="27" t="s">
        <v>545</v>
      </c>
      <c r="O137" s="27" t="s">
        <v>77</v>
      </c>
      <c r="P137" s="19"/>
    </row>
    <row r="138" s="2" customFormat="1" ht="74" customHeight="1" spans="1:16">
      <c r="A138" s="89">
        <v>13</v>
      </c>
      <c r="B138" s="83" t="s">
        <v>582</v>
      </c>
      <c r="C138" s="83" t="s">
        <v>528</v>
      </c>
      <c r="D138" s="33" t="s">
        <v>540</v>
      </c>
      <c r="E138" s="83" t="s">
        <v>583</v>
      </c>
      <c r="F138" s="102" t="s">
        <v>584</v>
      </c>
      <c r="G138" s="86" t="s">
        <v>585</v>
      </c>
      <c r="H138" s="93">
        <v>20</v>
      </c>
      <c r="I138" s="29" t="s">
        <v>171</v>
      </c>
      <c r="J138" s="93">
        <v>20</v>
      </c>
      <c r="K138" s="102" t="s">
        <v>586</v>
      </c>
      <c r="L138" s="56" t="s">
        <v>31</v>
      </c>
      <c r="M138" s="56" t="s">
        <v>52</v>
      </c>
      <c r="N138" s="27" t="s">
        <v>545</v>
      </c>
      <c r="O138" s="27" t="s">
        <v>77</v>
      </c>
      <c r="P138" s="19"/>
    </row>
    <row r="139" s="2" customFormat="1" ht="74" customHeight="1" spans="1:16">
      <c r="A139" s="89">
        <v>15</v>
      </c>
      <c r="B139" s="90" t="s">
        <v>587</v>
      </c>
      <c r="C139" s="90" t="s">
        <v>528</v>
      </c>
      <c r="D139" s="33" t="s">
        <v>540</v>
      </c>
      <c r="E139" s="33" t="s">
        <v>588</v>
      </c>
      <c r="F139" s="90" t="s">
        <v>589</v>
      </c>
      <c r="G139" s="33" t="s">
        <v>590</v>
      </c>
      <c r="H139" s="91">
        <v>28</v>
      </c>
      <c r="I139" s="29" t="s">
        <v>171</v>
      </c>
      <c r="J139" s="91">
        <v>28</v>
      </c>
      <c r="K139" s="101" t="s">
        <v>591</v>
      </c>
      <c r="L139" s="56" t="s">
        <v>31</v>
      </c>
      <c r="M139" s="56" t="s">
        <v>52</v>
      </c>
      <c r="N139" s="27" t="s">
        <v>545</v>
      </c>
      <c r="O139" s="27" t="s">
        <v>77</v>
      </c>
      <c r="P139" s="19"/>
    </row>
    <row r="140" s="2" customFormat="1" ht="74" customHeight="1" spans="1:16">
      <c r="A140" s="25" t="s">
        <v>278</v>
      </c>
      <c r="B140" s="25" t="s">
        <v>145</v>
      </c>
      <c r="C140" s="25" t="s">
        <v>535</v>
      </c>
      <c r="D140" s="25" t="s">
        <v>592</v>
      </c>
      <c r="E140" s="25" t="s">
        <v>148</v>
      </c>
      <c r="F140" s="25" t="s">
        <v>593</v>
      </c>
      <c r="G140" s="25"/>
      <c r="H140" s="88">
        <f>SUM(H141:H156)</f>
        <v>1497.96</v>
      </c>
      <c r="I140" s="21" t="s">
        <v>520</v>
      </c>
      <c r="J140" s="88">
        <v>1497.96</v>
      </c>
      <c r="K140" s="25"/>
      <c r="L140" s="48" t="s">
        <v>31</v>
      </c>
      <c r="M140" s="48" t="s">
        <v>52</v>
      </c>
      <c r="N140" s="19" t="s">
        <v>538</v>
      </c>
      <c r="O140" s="19" t="s">
        <v>34</v>
      </c>
      <c r="P140" s="19"/>
    </row>
    <row r="141" s="2" customFormat="1" ht="74" customHeight="1" spans="1:16">
      <c r="A141" s="89">
        <v>1</v>
      </c>
      <c r="B141" s="92" t="s">
        <v>594</v>
      </c>
      <c r="C141" s="92" t="s">
        <v>528</v>
      </c>
      <c r="D141" s="92" t="s">
        <v>595</v>
      </c>
      <c r="E141" s="92" t="s">
        <v>596</v>
      </c>
      <c r="F141" s="92" t="s">
        <v>597</v>
      </c>
      <c r="G141" s="89" t="s">
        <v>598</v>
      </c>
      <c r="H141" s="93">
        <v>161</v>
      </c>
      <c r="I141" s="29" t="s">
        <v>171</v>
      </c>
      <c r="J141" s="93">
        <v>161</v>
      </c>
      <c r="K141" s="92" t="s">
        <v>599</v>
      </c>
      <c r="L141" s="56" t="s">
        <v>31</v>
      </c>
      <c r="M141" s="56" t="s">
        <v>52</v>
      </c>
      <c r="N141" s="27" t="s">
        <v>545</v>
      </c>
      <c r="O141" s="27" t="s">
        <v>77</v>
      </c>
      <c r="P141" s="19"/>
    </row>
    <row r="142" s="2" customFormat="1" ht="74" customHeight="1" spans="1:16">
      <c r="A142" s="89">
        <v>2</v>
      </c>
      <c r="B142" s="92" t="s">
        <v>161</v>
      </c>
      <c r="C142" s="92" t="s">
        <v>528</v>
      </c>
      <c r="D142" s="92" t="s">
        <v>595</v>
      </c>
      <c r="E142" s="92" t="s">
        <v>600</v>
      </c>
      <c r="F142" s="92" t="s">
        <v>601</v>
      </c>
      <c r="G142" s="89" t="s">
        <v>602</v>
      </c>
      <c r="H142" s="93">
        <v>113</v>
      </c>
      <c r="I142" s="29" t="s">
        <v>171</v>
      </c>
      <c r="J142" s="93">
        <v>113</v>
      </c>
      <c r="K142" s="104" t="s">
        <v>603</v>
      </c>
      <c r="L142" s="56" t="s">
        <v>31</v>
      </c>
      <c r="M142" s="56" t="s">
        <v>52</v>
      </c>
      <c r="N142" s="27" t="s">
        <v>545</v>
      </c>
      <c r="O142" s="27" t="s">
        <v>77</v>
      </c>
      <c r="P142" s="19"/>
    </row>
    <row r="143" s="2" customFormat="1" ht="74" customHeight="1" spans="1:16">
      <c r="A143" s="89">
        <v>3</v>
      </c>
      <c r="B143" s="92" t="s">
        <v>604</v>
      </c>
      <c r="C143" s="92" t="s">
        <v>528</v>
      </c>
      <c r="D143" s="92" t="s">
        <v>595</v>
      </c>
      <c r="E143" s="92" t="s">
        <v>605</v>
      </c>
      <c r="F143" s="92" t="s">
        <v>606</v>
      </c>
      <c r="G143" s="89" t="s">
        <v>607</v>
      </c>
      <c r="H143" s="93">
        <v>134</v>
      </c>
      <c r="I143" s="29" t="s">
        <v>171</v>
      </c>
      <c r="J143" s="93">
        <v>134</v>
      </c>
      <c r="K143" s="92" t="s">
        <v>608</v>
      </c>
      <c r="L143" s="56" t="s">
        <v>31</v>
      </c>
      <c r="M143" s="56" t="s">
        <v>52</v>
      </c>
      <c r="N143" s="27" t="s">
        <v>545</v>
      </c>
      <c r="O143" s="27" t="s">
        <v>77</v>
      </c>
      <c r="P143" s="19"/>
    </row>
    <row r="144" s="2" customFormat="1" ht="74" customHeight="1" spans="1:16">
      <c r="A144" s="89">
        <v>4</v>
      </c>
      <c r="B144" s="92" t="s">
        <v>604</v>
      </c>
      <c r="C144" s="92" t="s">
        <v>528</v>
      </c>
      <c r="D144" s="92" t="s">
        <v>595</v>
      </c>
      <c r="E144" s="92" t="s">
        <v>609</v>
      </c>
      <c r="F144" s="92" t="s">
        <v>610</v>
      </c>
      <c r="G144" s="89" t="s">
        <v>611</v>
      </c>
      <c r="H144" s="93">
        <v>84</v>
      </c>
      <c r="I144" s="29" t="s">
        <v>171</v>
      </c>
      <c r="J144" s="93">
        <v>84</v>
      </c>
      <c r="K144" s="92" t="s">
        <v>608</v>
      </c>
      <c r="L144" s="56" t="s">
        <v>31</v>
      </c>
      <c r="M144" s="56" t="s">
        <v>52</v>
      </c>
      <c r="N144" s="27" t="s">
        <v>545</v>
      </c>
      <c r="O144" s="27" t="s">
        <v>77</v>
      </c>
      <c r="P144" s="19"/>
    </row>
    <row r="145" s="2" customFormat="1" ht="74" customHeight="1" spans="1:16">
      <c r="A145" s="89">
        <v>5</v>
      </c>
      <c r="B145" s="92" t="s">
        <v>612</v>
      </c>
      <c r="C145" s="92" t="s">
        <v>528</v>
      </c>
      <c r="D145" s="92" t="s">
        <v>595</v>
      </c>
      <c r="E145" s="92" t="s">
        <v>613</v>
      </c>
      <c r="F145" s="92" t="s">
        <v>614</v>
      </c>
      <c r="G145" s="89" t="s">
        <v>615</v>
      </c>
      <c r="H145" s="93">
        <v>150</v>
      </c>
      <c r="I145" s="29" t="s">
        <v>171</v>
      </c>
      <c r="J145" s="93">
        <v>150</v>
      </c>
      <c r="K145" s="92" t="s">
        <v>616</v>
      </c>
      <c r="L145" s="56" t="s">
        <v>31</v>
      </c>
      <c r="M145" s="56" t="s">
        <v>52</v>
      </c>
      <c r="N145" s="27" t="s">
        <v>545</v>
      </c>
      <c r="O145" s="27" t="s">
        <v>77</v>
      </c>
      <c r="P145" s="19"/>
    </row>
    <row r="146" s="2" customFormat="1" ht="74" customHeight="1" spans="1:16">
      <c r="A146" s="89">
        <v>6</v>
      </c>
      <c r="B146" s="92" t="s">
        <v>617</v>
      </c>
      <c r="C146" s="92" t="s">
        <v>528</v>
      </c>
      <c r="D146" s="92" t="s">
        <v>595</v>
      </c>
      <c r="E146" s="92" t="s">
        <v>618</v>
      </c>
      <c r="F146" s="92" t="s">
        <v>619</v>
      </c>
      <c r="G146" s="89" t="s">
        <v>620</v>
      </c>
      <c r="H146" s="93">
        <v>58</v>
      </c>
      <c r="I146" s="29" t="s">
        <v>171</v>
      </c>
      <c r="J146" s="93">
        <v>58</v>
      </c>
      <c r="K146" s="92" t="s">
        <v>621</v>
      </c>
      <c r="L146" s="56" t="s">
        <v>31</v>
      </c>
      <c r="M146" s="56" t="s">
        <v>52</v>
      </c>
      <c r="N146" s="27" t="s">
        <v>545</v>
      </c>
      <c r="O146" s="27" t="s">
        <v>77</v>
      </c>
      <c r="P146" s="19"/>
    </row>
    <row r="147" s="2" customFormat="1" ht="74" customHeight="1" spans="1:16">
      <c r="A147" s="89">
        <v>7</v>
      </c>
      <c r="B147" s="103" t="s">
        <v>622</v>
      </c>
      <c r="C147" s="92" t="s">
        <v>528</v>
      </c>
      <c r="D147" s="92" t="s">
        <v>595</v>
      </c>
      <c r="E147" s="92" t="s">
        <v>623</v>
      </c>
      <c r="F147" s="92" t="s">
        <v>624</v>
      </c>
      <c r="G147" s="89" t="s">
        <v>615</v>
      </c>
      <c r="H147" s="93">
        <v>71</v>
      </c>
      <c r="I147" s="29" t="s">
        <v>171</v>
      </c>
      <c r="J147" s="93">
        <v>71</v>
      </c>
      <c r="K147" s="104" t="s">
        <v>625</v>
      </c>
      <c r="L147" s="56" t="s">
        <v>31</v>
      </c>
      <c r="M147" s="56" t="s">
        <v>52</v>
      </c>
      <c r="N147" s="27" t="s">
        <v>545</v>
      </c>
      <c r="O147" s="27" t="s">
        <v>77</v>
      </c>
      <c r="P147" s="19"/>
    </row>
    <row r="148" s="2" customFormat="1" ht="74" customHeight="1" spans="1:16">
      <c r="A148" s="89">
        <v>8</v>
      </c>
      <c r="B148" s="92" t="s">
        <v>626</v>
      </c>
      <c r="C148" s="92" t="s">
        <v>528</v>
      </c>
      <c r="D148" s="92" t="s">
        <v>595</v>
      </c>
      <c r="E148" s="92" t="s">
        <v>627</v>
      </c>
      <c r="F148" s="92" t="s">
        <v>628</v>
      </c>
      <c r="G148" s="89" t="s">
        <v>629</v>
      </c>
      <c r="H148" s="93">
        <v>51</v>
      </c>
      <c r="I148" s="29" t="s">
        <v>171</v>
      </c>
      <c r="J148" s="93">
        <v>51</v>
      </c>
      <c r="K148" s="104" t="s">
        <v>630</v>
      </c>
      <c r="L148" s="56" t="s">
        <v>31</v>
      </c>
      <c r="M148" s="56" t="s">
        <v>52</v>
      </c>
      <c r="N148" s="27" t="s">
        <v>545</v>
      </c>
      <c r="O148" s="27" t="s">
        <v>77</v>
      </c>
      <c r="P148" s="19"/>
    </row>
    <row r="149" s="2" customFormat="1" ht="74" customHeight="1" spans="1:16">
      <c r="A149" s="89">
        <v>9</v>
      </c>
      <c r="B149" s="92" t="s">
        <v>290</v>
      </c>
      <c r="C149" s="92" t="s">
        <v>528</v>
      </c>
      <c r="D149" s="92" t="s">
        <v>595</v>
      </c>
      <c r="E149" s="92" t="s">
        <v>631</v>
      </c>
      <c r="F149" s="92" t="s">
        <v>632</v>
      </c>
      <c r="G149" s="89" t="s">
        <v>633</v>
      </c>
      <c r="H149" s="93">
        <v>76</v>
      </c>
      <c r="I149" s="29" t="s">
        <v>171</v>
      </c>
      <c r="J149" s="93">
        <v>76</v>
      </c>
      <c r="K149" s="104" t="s">
        <v>634</v>
      </c>
      <c r="L149" s="56" t="s">
        <v>31</v>
      </c>
      <c r="M149" s="56" t="s">
        <v>52</v>
      </c>
      <c r="N149" s="27" t="s">
        <v>545</v>
      </c>
      <c r="O149" s="27" t="s">
        <v>77</v>
      </c>
      <c r="P149" s="19"/>
    </row>
    <row r="150" s="2" customFormat="1" ht="53" customHeight="1" spans="1:16">
      <c r="A150" s="89">
        <v>10</v>
      </c>
      <c r="B150" s="104" t="s">
        <v>314</v>
      </c>
      <c r="C150" s="92" t="s">
        <v>528</v>
      </c>
      <c r="D150" s="92" t="s">
        <v>595</v>
      </c>
      <c r="E150" s="92" t="s">
        <v>635</v>
      </c>
      <c r="F150" s="92" t="s">
        <v>636</v>
      </c>
      <c r="G150" s="89" t="s">
        <v>637</v>
      </c>
      <c r="H150" s="93">
        <v>115</v>
      </c>
      <c r="I150" s="29" t="s">
        <v>171</v>
      </c>
      <c r="J150" s="93">
        <v>115</v>
      </c>
      <c r="K150" s="104" t="s">
        <v>638</v>
      </c>
      <c r="L150" s="56" t="s">
        <v>31</v>
      </c>
      <c r="M150" s="56" t="s">
        <v>52</v>
      </c>
      <c r="N150" s="27" t="s">
        <v>545</v>
      </c>
      <c r="O150" s="27" t="s">
        <v>77</v>
      </c>
      <c r="P150" s="19"/>
    </row>
    <row r="151" s="2" customFormat="1" ht="74" customHeight="1" spans="1:16">
      <c r="A151" s="89">
        <v>11</v>
      </c>
      <c r="B151" s="92" t="s">
        <v>639</v>
      </c>
      <c r="C151" s="92" t="s">
        <v>528</v>
      </c>
      <c r="D151" s="92" t="s">
        <v>595</v>
      </c>
      <c r="E151" s="92" t="s">
        <v>640</v>
      </c>
      <c r="F151" s="92" t="s">
        <v>641</v>
      </c>
      <c r="G151" s="89" t="s">
        <v>642</v>
      </c>
      <c r="H151" s="93">
        <v>100</v>
      </c>
      <c r="I151" s="29" t="s">
        <v>171</v>
      </c>
      <c r="J151" s="93">
        <v>100</v>
      </c>
      <c r="K151" s="92" t="s">
        <v>643</v>
      </c>
      <c r="L151" s="56" t="s">
        <v>31</v>
      </c>
      <c r="M151" s="56" t="s">
        <v>52</v>
      </c>
      <c r="N151" s="27" t="s">
        <v>545</v>
      </c>
      <c r="O151" s="27" t="s">
        <v>77</v>
      </c>
      <c r="P151" s="19"/>
    </row>
    <row r="152" s="2" customFormat="1" ht="74" customHeight="1" spans="1:16">
      <c r="A152" s="89">
        <v>12</v>
      </c>
      <c r="B152" s="92" t="s">
        <v>644</v>
      </c>
      <c r="C152" s="92" t="s">
        <v>528</v>
      </c>
      <c r="D152" s="92" t="s">
        <v>595</v>
      </c>
      <c r="E152" s="89" t="s">
        <v>645</v>
      </c>
      <c r="F152" s="92" t="s">
        <v>646</v>
      </c>
      <c r="G152" s="89" t="s">
        <v>629</v>
      </c>
      <c r="H152" s="93">
        <v>9</v>
      </c>
      <c r="I152" s="29" t="s">
        <v>171</v>
      </c>
      <c r="J152" s="93">
        <v>9</v>
      </c>
      <c r="K152" s="104" t="s">
        <v>647</v>
      </c>
      <c r="L152" s="56" t="s">
        <v>31</v>
      </c>
      <c r="M152" s="56" t="s">
        <v>52</v>
      </c>
      <c r="N152" s="27" t="s">
        <v>545</v>
      </c>
      <c r="O152" s="27" t="s">
        <v>77</v>
      </c>
      <c r="P152" s="19"/>
    </row>
    <row r="153" s="2" customFormat="1" ht="74" customHeight="1" spans="1:16">
      <c r="A153" s="89">
        <v>13</v>
      </c>
      <c r="B153" s="92" t="s">
        <v>648</v>
      </c>
      <c r="C153" s="92" t="s">
        <v>528</v>
      </c>
      <c r="D153" s="92" t="s">
        <v>595</v>
      </c>
      <c r="E153" s="92" t="s">
        <v>649</v>
      </c>
      <c r="F153" s="92" t="s">
        <v>650</v>
      </c>
      <c r="G153" s="89" t="s">
        <v>651</v>
      </c>
      <c r="H153" s="93">
        <v>60</v>
      </c>
      <c r="I153" s="29" t="s">
        <v>171</v>
      </c>
      <c r="J153" s="93">
        <v>60</v>
      </c>
      <c r="K153" s="104" t="s">
        <v>652</v>
      </c>
      <c r="L153" s="56" t="s">
        <v>31</v>
      </c>
      <c r="M153" s="56" t="s">
        <v>52</v>
      </c>
      <c r="N153" s="27" t="s">
        <v>545</v>
      </c>
      <c r="O153" s="27" t="s">
        <v>77</v>
      </c>
      <c r="P153" s="19"/>
    </row>
    <row r="154" s="2" customFormat="1" ht="74" customHeight="1" spans="1:16">
      <c r="A154" s="89">
        <v>14</v>
      </c>
      <c r="B154" s="92" t="s">
        <v>653</v>
      </c>
      <c r="C154" s="92" t="s">
        <v>528</v>
      </c>
      <c r="D154" s="92" t="s">
        <v>595</v>
      </c>
      <c r="E154" s="92" t="s">
        <v>654</v>
      </c>
      <c r="F154" s="92" t="s">
        <v>655</v>
      </c>
      <c r="G154" s="89" t="s">
        <v>656</v>
      </c>
      <c r="H154" s="93">
        <v>152</v>
      </c>
      <c r="I154" s="29" t="s">
        <v>171</v>
      </c>
      <c r="J154" s="93">
        <v>152</v>
      </c>
      <c r="K154" s="104" t="s">
        <v>657</v>
      </c>
      <c r="L154" s="56" t="s">
        <v>31</v>
      </c>
      <c r="M154" s="56" t="s">
        <v>52</v>
      </c>
      <c r="N154" s="27" t="s">
        <v>545</v>
      </c>
      <c r="O154" s="27" t="s">
        <v>77</v>
      </c>
      <c r="P154" s="19"/>
    </row>
    <row r="155" s="2" customFormat="1" ht="74" customHeight="1" spans="1:16">
      <c r="A155" s="89">
        <v>15</v>
      </c>
      <c r="B155" s="90" t="s">
        <v>658</v>
      </c>
      <c r="C155" s="90" t="s">
        <v>528</v>
      </c>
      <c r="D155" s="90" t="s">
        <v>595</v>
      </c>
      <c r="E155" s="90" t="s">
        <v>659</v>
      </c>
      <c r="F155" s="92" t="s">
        <v>660</v>
      </c>
      <c r="G155" s="33" t="s">
        <v>607</v>
      </c>
      <c r="H155" s="93">
        <v>76</v>
      </c>
      <c r="I155" s="29" t="s">
        <v>171</v>
      </c>
      <c r="J155" s="93">
        <v>76</v>
      </c>
      <c r="K155" s="101" t="s">
        <v>661</v>
      </c>
      <c r="L155" s="56" t="s">
        <v>31</v>
      </c>
      <c r="M155" s="56" t="s">
        <v>52</v>
      </c>
      <c r="N155" s="27" t="s">
        <v>545</v>
      </c>
      <c r="O155" s="27" t="s">
        <v>77</v>
      </c>
      <c r="P155" s="19"/>
    </row>
    <row r="156" s="2" customFormat="1" ht="74" customHeight="1" spans="1:16">
      <c r="A156" s="89">
        <v>16</v>
      </c>
      <c r="B156" s="105" t="s">
        <v>662</v>
      </c>
      <c r="C156" s="105" t="s">
        <v>528</v>
      </c>
      <c r="D156" s="90" t="s">
        <v>595</v>
      </c>
      <c r="E156" s="33" t="s">
        <v>663</v>
      </c>
      <c r="F156" s="104" t="s">
        <v>664</v>
      </c>
      <c r="G156" s="33" t="s">
        <v>665</v>
      </c>
      <c r="H156" s="93">
        <v>87.96</v>
      </c>
      <c r="I156" s="29" t="s">
        <v>171</v>
      </c>
      <c r="J156" s="93">
        <v>87.96</v>
      </c>
      <c r="K156" s="101" t="s">
        <v>666</v>
      </c>
      <c r="L156" s="56" t="s">
        <v>31</v>
      </c>
      <c r="M156" s="56" t="s">
        <v>52</v>
      </c>
      <c r="N156" s="27" t="s">
        <v>545</v>
      </c>
      <c r="O156" s="27" t="s">
        <v>77</v>
      </c>
      <c r="P156" s="19"/>
    </row>
    <row r="157" s="2" customFormat="1" ht="74" customHeight="1" spans="1:16">
      <c r="A157" s="106" t="s">
        <v>667</v>
      </c>
      <c r="B157" s="107" t="s">
        <v>668</v>
      </c>
      <c r="C157" s="107" t="s">
        <v>535</v>
      </c>
      <c r="D157" s="108" t="s">
        <v>669</v>
      </c>
      <c r="E157" s="107" t="s">
        <v>670</v>
      </c>
      <c r="F157" s="108" t="s">
        <v>671</v>
      </c>
      <c r="G157" s="25" t="s">
        <v>672</v>
      </c>
      <c r="H157" s="88">
        <v>120</v>
      </c>
      <c r="I157" s="21" t="s">
        <v>673</v>
      </c>
      <c r="J157" s="88">
        <v>120</v>
      </c>
      <c r="K157" s="25" t="s">
        <v>674</v>
      </c>
      <c r="L157" s="48" t="s">
        <v>31</v>
      </c>
      <c r="M157" s="48" t="s">
        <v>52</v>
      </c>
      <c r="N157" s="19" t="s">
        <v>538</v>
      </c>
      <c r="O157" s="19" t="s">
        <v>34</v>
      </c>
      <c r="P157" s="19"/>
    </row>
    <row r="158" s="2" customFormat="1" ht="74" customHeight="1" spans="1:16">
      <c r="A158" s="25" t="s">
        <v>675</v>
      </c>
      <c r="B158" s="25" t="s">
        <v>145</v>
      </c>
      <c r="C158" s="25" t="s">
        <v>535</v>
      </c>
      <c r="D158" s="25" t="s">
        <v>676</v>
      </c>
      <c r="E158" s="25" t="s">
        <v>148</v>
      </c>
      <c r="F158" s="25" t="s">
        <v>677</v>
      </c>
      <c r="G158" s="25"/>
      <c r="H158" s="88">
        <f>SUM(H159:H209)</f>
        <v>1987.25</v>
      </c>
      <c r="I158" s="21" t="s">
        <v>29</v>
      </c>
      <c r="J158" s="88">
        <f>SUM(J159:J209)</f>
        <v>1987.25</v>
      </c>
      <c r="K158" s="25"/>
      <c r="L158" s="48" t="s">
        <v>31</v>
      </c>
      <c r="M158" s="48" t="s">
        <v>52</v>
      </c>
      <c r="N158" s="19" t="s">
        <v>538</v>
      </c>
      <c r="O158" s="19" t="s">
        <v>34</v>
      </c>
      <c r="P158" s="19"/>
    </row>
    <row r="159" s="2" customFormat="1" ht="74" customHeight="1" spans="1:16">
      <c r="A159" s="89">
        <v>1</v>
      </c>
      <c r="B159" s="101" t="s">
        <v>678</v>
      </c>
      <c r="C159" s="90" t="s">
        <v>528</v>
      </c>
      <c r="D159" s="33" t="s">
        <v>679</v>
      </c>
      <c r="E159" s="90" t="s">
        <v>680</v>
      </c>
      <c r="F159" s="90" t="s">
        <v>681</v>
      </c>
      <c r="G159" s="33" t="s">
        <v>682</v>
      </c>
      <c r="H159" s="91">
        <v>7</v>
      </c>
      <c r="I159" s="29" t="s">
        <v>156</v>
      </c>
      <c r="J159" s="91">
        <v>7</v>
      </c>
      <c r="K159" s="33" t="s">
        <v>683</v>
      </c>
      <c r="L159" s="56" t="s">
        <v>31</v>
      </c>
      <c r="M159" s="56" t="s">
        <v>52</v>
      </c>
      <c r="N159" s="27" t="s">
        <v>545</v>
      </c>
      <c r="O159" s="27" t="s">
        <v>77</v>
      </c>
      <c r="P159" s="19"/>
    </row>
    <row r="160" s="2" customFormat="1" ht="74" customHeight="1" spans="1:16">
      <c r="A160" s="89">
        <v>2</v>
      </c>
      <c r="B160" s="90" t="s">
        <v>684</v>
      </c>
      <c r="C160" s="90" t="s">
        <v>528</v>
      </c>
      <c r="D160" s="33" t="s">
        <v>679</v>
      </c>
      <c r="E160" s="33" t="s">
        <v>685</v>
      </c>
      <c r="F160" s="90" t="s">
        <v>686</v>
      </c>
      <c r="G160" s="33" t="s">
        <v>687</v>
      </c>
      <c r="H160" s="91">
        <v>28</v>
      </c>
      <c r="I160" s="29" t="s">
        <v>171</v>
      </c>
      <c r="J160" s="91">
        <v>28</v>
      </c>
      <c r="K160" s="101" t="s">
        <v>688</v>
      </c>
      <c r="L160" s="56" t="s">
        <v>31</v>
      </c>
      <c r="M160" s="56" t="s">
        <v>52</v>
      </c>
      <c r="N160" s="27" t="s">
        <v>545</v>
      </c>
      <c r="O160" s="27" t="s">
        <v>77</v>
      </c>
      <c r="P160" s="19"/>
    </row>
    <row r="161" s="2" customFormat="1" ht="74" customHeight="1" spans="1:16">
      <c r="A161" s="89">
        <v>3</v>
      </c>
      <c r="B161" s="101" t="s">
        <v>689</v>
      </c>
      <c r="C161" s="90" t="s">
        <v>528</v>
      </c>
      <c r="D161" s="33" t="s">
        <v>679</v>
      </c>
      <c r="E161" s="90" t="s">
        <v>690</v>
      </c>
      <c r="F161" s="90" t="s">
        <v>691</v>
      </c>
      <c r="G161" s="33" t="s">
        <v>682</v>
      </c>
      <c r="H161" s="91">
        <v>18.55</v>
      </c>
      <c r="I161" s="29" t="s">
        <v>156</v>
      </c>
      <c r="J161" s="91">
        <v>18.55</v>
      </c>
      <c r="K161" s="101" t="s">
        <v>692</v>
      </c>
      <c r="L161" s="56" t="s">
        <v>31</v>
      </c>
      <c r="M161" s="56" t="s">
        <v>52</v>
      </c>
      <c r="N161" s="27" t="s">
        <v>545</v>
      </c>
      <c r="O161" s="27" t="s">
        <v>77</v>
      </c>
      <c r="P161" s="19"/>
    </row>
    <row r="162" s="2" customFormat="1" ht="74" customHeight="1" spans="1:16">
      <c r="A162" s="89">
        <v>4</v>
      </c>
      <c r="B162" s="90" t="s">
        <v>693</v>
      </c>
      <c r="C162" s="90" t="s">
        <v>528</v>
      </c>
      <c r="D162" s="33" t="s">
        <v>679</v>
      </c>
      <c r="E162" s="90" t="s">
        <v>694</v>
      </c>
      <c r="F162" s="90" t="s">
        <v>695</v>
      </c>
      <c r="G162" s="33" t="s">
        <v>682</v>
      </c>
      <c r="H162" s="91">
        <v>38.5</v>
      </c>
      <c r="I162" s="29" t="s">
        <v>171</v>
      </c>
      <c r="J162" s="91">
        <v>38.5</v>
      </c>
      <c r="K162" s="33" t="s">
        <v>696</v>
      </c>
      <c r="L162" s="56" t="s">
        <v>31</v>
      </c>
      <c r="M162" s="56" t="s">
        <v>52</v>
      </c>
      <c r="N162" s="27" t="s">
        <v>545</v>
      </c>
      <c r="O162" s="27" t="s">
        <v>77</v>
      </c>
      <c r="P162" s="19"/>
    </row>
    <row r="163" s="2" customFormat="1" ht="74" customHeight="1" spans="1:16">
      <c r="A163" s="89">
        <v>5</v>
      </c>
      <c r="B163" s="90" t="s">
        <v>697</v>
      </c>
      <c r="C163" s="90" t="s">
        <v>528</v>
      </c>
      <c r="D163" s="33" t="s">
        <v>679</v>
      </c>
      <c r="E163" s="33" t="s">
        <v>698</v>
      </c>
      <c r="F163" s="90" t="s">
        <v>699</v>
      </c>
      <c r="G163" s="33" t="s">
        <v>682</v>
      </c>
      <c r="H163" s="91">
        <v>17.85</v>
      </c>
      <c r="I163" s="29" t="s">
        <v>156</v>
      </c>
      <c r="J163" s="91">
        <v>17.85</v>
      </c>
      <c r="K163" s="33" t="s">
        <v>700</v>
      </c>
      <c r="L163" s="56" t="s">
        <v>31</v>
      </c>
      <c r="M163" s="56" t="s">
        <v>52</v>
      </c>
      <c r="N163" s="27" t="s">
        <v>545</v>
      </c>
      <c r="O163" s="27" t="s">
        <v>77</v>
      </c>
      <c r="P163" s="19"/>
    </row>
    <row r="164" s="2" customFormat="1" ht="74" customHeight="1" spans="1:16">
      <c r="A164" s="89">
        <v>6</v>
      </c>
      <c r="B164" s="90" t="s">
        <v>701</v>
      </c>
      <c r="C164" s="90" t="s">
        <v>528</v>
      </c>
      <c r="D164" s="33" t="s">
        <v>679</v>
      </c>
      <c r="E164" s="90" t="s">
        <v>702</v>
      </c>
      <c r="F164" s="90" t="s">
        <v>703</v>
      </c>
      <c r="G164" s="33" t="s">
        <v>682</v>
      </c>
      <c r="H164" s="91">
        <v>30.8</v>
      </c>
      <c r="I164" s="29" t="s">
        <v>171</v>
      </c>
      <c r="J164" s="91">
        <v>30.8</v>
      </c>
      <c r="K164" s="33" t="s">
        <v>704</v>
      </c>
      <c r="L164" s="56" t="s">
        <v>31</v>
      </c>
      <c r="M164" s="56" t="s">
        <v>52</v>
      </c>
      <c r="N164" s="27" t="s">
        <v>545</v>
      </c>
      <c r="O164" s="27" t="s">
        <v>77</v>
      </c>
      <c r="P164" s="19"/>
    </row>
    <row r="165" s="2" customFormat="1" ht="57" customHeight="1" spans="1:16">
      <c r="A165" s="89">
        <v>7</v>
      </c>
      <c r="B165" s="101" t="s">
        <v>705</v>
      </c>
      <c r="C165" s="90" t="s">
        <v>528</v>
      </c>
      <c r="D165" s="33" t="s">
        <v>679</v>
      </c>
      <c r="E165" s="90" t="s">
        <v>706</v>
      </c>
      <c r="F165" s="90" t="s">
        <v>707</v>
      </c>
      <c r="G165" s="33" t="s">
        <v>682</v>
      </c>
      <c r="H165" s="91">
        <v>17.5</v>
      </c>
      <c r="I165" s="29" t="s">
        <v>156</v>
      </c>
      <c r="J165" s="91">
        <v>17.5</v>
      </c>
      <c r="K165" s="101" t="s">
        <v>708</v>
      </c>
      <c r="L165" s="56" t="s">
        <v>31</v>
      </c>
      <c r="M165" s="56" t="s">
        <v>52</v>
      </c>
      <c r="N165" s="27" t="s">
        <v>545</v>
      </c>
      <c r="O165" s="27" t="s">
        <v>77</v>
      </c>
      <c r="P165" s="19"/>
    </row>
    <row r="166" s="2" customFormat="1" ht="59" customHeight="1" spans="1:16">
      <c r="A166" s="89">
        <v>8</v>
      </c>
      <c r="B166" s="101" t="s">
        <v>195</v>
      </c>
      <c r="C166" s="90" t="s">
        <v>528</v>
      </c>
      <c r="D166" s="33" t="s">
        <v>679</v>
      </c>
      <c r="E166" s="90" t="s">
        <v>709</v>
      </c>
      <c r="F166" s="90" t="s">
        <v>710</v>
      </c>
      <c r="G166" s="33" t="s">
        <v>682</v>
      </c>
      <c r="H166" s="91">
        <v>42.7</v>
      </c>
      <c r="I166" s="29" t="s">
        <v>171</v>
      </c>
      <c r="J166" s="91">
        <v>42.7</v>
      </c>
      <c r="K166" s="101" t="s">
        <v>711</v>
      </c>
      <c r="L166" s="56" t="s">
        <v>31</v>
      </c>
      <c r="M166" s="56" t="s">
        <v>52</v>
      </c>
      <c r="N166" s="27" t="s">
        <v>545</v>
      </c>
      <c r="O166" s="27" t="s">
        <v>77</v>
      </c>
      <c r="P166" s="19"/>
    </row>
    <row r="167" s="2" customFormat="1" ht="74" customHeight="1" spans="1:16">
      <c r="A167" s="89">
        <v>9</v>
      </c>
      <c r="B167" s="101" t="s">
        <v>712</v>
      </c>
      <c r="C167" s="90" t="s">
        <v>528</v>
      </c>
      <c r="D167" s="33" t="s">
        <v>679</v>
      </c>
      <c r="E167" s="90" t="s">
        <v>713</v>
      </c>
      <c r="F167" s="90" t="s">
        <v>714</v>
      </c>
      <c r="G167" s="33" t="s">
        <v>682</v>
      </c>
      <c r="H167" s="91">
        <v>20.3</v>
      </c>
      <c r="I167" s="29" t="s">
        <v>171</v>
      </c>
      <c r="J167" s="91">
        <v>20.3</v>
      </c>
      <c r="K167" s="101" t="s">
        <v>715</v>
      </c>
      <c r="L167" s="56" t="s">
        <v>31</v>
      </c>
      <c r="M167" s="56" t="s">
        <v>52</v>
      </c>
      <c r="N167" s="27" t="s">
        <v>545</v>
      </c>
      <c r="O167" s="27" t="s">
        <v>77</v>
      </c>
      <c r="P167" s="19"/>
    </row>
    <row r="168" s="2" customFormat="1" ht="66" customHeight="1" spans="1:16">
      <c r="A168" s="89">
        <v>10</v>
      </c>
      <c r="B168" s="90" t="s">
        <v>712</v>
      </c>
      <c r="C168" s="90" t="s">
        <v>528</v>
      </c>
      <c r="D168" s="33" t="s">
        <v>679</v>
      </c>
      <c r="E168" s="90" t="s">
        <v>716</v>
      </c>
      <c r="F168" s="90" t="s">
        <v>717</v>
      </c>
      <c r="G168" s="33" t="s">
        <v>682</v>
      </c>
      <c r="H168" s="91">
        <v>23.45</v>
      </c>
      <c r="I168" s="29" t="s">
        <v>171</v>
      </c>
      <c r="J168" s="91">
        <v>23.45</v>
      </c>
      <c r="K168" s="101" t="s">
        <v>715</v>
      </c>
      <c r="L168" s="56" t="s">
        <v>31</v>
      </c>
      <c r="M168" s="56" t="s">
        <v>52</v>
      </c>
      <c r="N168" s="27" t="s">
        <v>545</v>
      </c>
      <c r="O168" s="27" t="s">
        <v>77</v>
      </c>
      <c r="P168" s="19"/>
    </row>
    <row r="169" s="2" customFormat="1" ht="57" customHeight="1" spans="1:16">
      <c r="A169" s="89">
        <v>11</v>
      </c>
      <c r="B169" s="101" t="s">
        <v>705</v>
      </c>
      <c r="C169" s="90" t="s">
        <v>528</v>
      </c>
      <c r="D169" s="33" t="s">
        <v>679</v>
      </c>
      <c r="E169" s="90" t="s">
        <v>718</v>
      </c>
      <c r="F169" s="90" t="s">
        <v>719</v>
      </c>
      <c r="G169" s="33" t="s">
        <v>682</v>
      </c>
      <c r="H169" s="91">
        <v>179.9</v>
      </c>
      <c r="I169" s="29" t="s">
        <v>171</v>
      </c>
      <c r="J169" s="91">
        <v>179.9</v>
      </c>
      <c r="K169" s="101" t="s">
        <v>708</v>
      </c>
      <c r="L169" s="56" t="s">
        <v>31</v>
      </c>
      <c r="M169" s="56" t="s">
        <v>52</v>
      </c>
      <c r="N169" s="27" t="s">
        <v>545</v>
      </c>
      <c r="O169" s="27" t="s">
        <v>77</v>
      </c>
      <c r="P169" s="19"/>
    </row>
    <row r="170" s="2" customFormat="1" ht="74" customHeight="1" spans="1:16">
      <c r="A170" s="89">
        <v>12</v>
      </c>
      <c r="B170" s="101" t="s">
        <v>720</v>
      </c>
      <c r="C170" s="90" t="s">
        <v>528</v>
      </c>
      <c r="D170" s="33" t="s">
        <v>679</v>
      </c>
      <c r="E170" s="101" t="s">
        <v>721</v>
      </c>
      <c r="F170" s="90" t="s">
        <v>722</v>
      </c>
      <c r="G170" s="33" t="s">
        <v>682</v>
      </c>
      <c r="H170" s="91">
        <v>29.75</v>
      </c>
      <c r="I170" s="29" t="s">
        <v>171</v>
      </c>
      <c r="J170" s="91">
        <v>29.75</v>
      </c>
      <c r="K170" s="101" t="s">
        <v>723</v>
      </c>
      <c r="L170" s="56" t="s">
        <v>31</v>
      </c>
      <c r="M170" s="56" t="s">
        <v>52</v>
      </c>
      <c r="N170" s="27" t="s">
        <v>545</v>
      </c>
      <c r="O170" s="27" t="s">
        <v>77</v>
      </c>
      <c r="P170" s="19"/>
    </row>
    <row r="171" s="2" customFormat="1" ht="74" customHeight="1" spans="1:16">
      <c r="A171" s="89">
        <v>13</v>
      </c>
      <c r="B171" s="101" t="s">
        <v>724</v>
      </c>
      <c r="C171" s="90" t="s">
        <v>528</v>
      </c>
      <c r="D171" s="33" t="s">
        <v>679</v>
      </c>
      <c r="E171" s="90" t="s">
        <v>725</v>
      </c>
      <c r="F171" s="90" t="s">
        <v>726</v>
      </c>
      <c r="G171" s="33" t="s">
        <v>682</v>
      </c>
      <c r="H171" s="91">
        <v>23.1</v>
      </c>
      <c r="I171" s="29" t="s">
        <v>171</v>
      </c>
      <c r="J171" s="91">
        <v>23.1</v>
      </c>
      <c r="K171" s="101" t="s">
        <v>727</v>
      </c>
      <c r="L171" s="56" t="s">
        <v>31</v>
      </c>
      <c r="M171" s="56" t="s">
        <v>52</v>
      </c>
      <c r="N171" s="27" t="s">
        <v>545</v>
      </c>
      <c r="O171" s="27" t="s">
        <v>77</v>
      </c>
      <c r="P171" s="19"/>
    </row>
    <row r="172" s="2" customFormat="1" ht="60" customHeight="1" spans="1:16">
      <c r="A172" s="89">
        <v>14</v>
      </c>
      <c r="B172" s="90" t="s">
        <v>724</v>
      </c>
      <c r="C172" s="90" t="s">
        <v>528</v>
      </c>
      <c r="D172" s="33" t="s">
        <v>679</v>
      </c>
      <c r="E172" s="90" t="s">
        <v>728</v>
      </c>
      <c r="F172" s="90" t="s">
        <v>729</v>
      </c>
      <c r="G172" s="33" t="s">
        <v>682</v>
      </c>
      <c r="H172" s="91">
        <v>12.6</v>
      </c>
      <c r="I172" s="29" t="s">
        <v>156</v>
      </c>
      <c r="J172" s="91">
        <v>12.6</v>
      </c>
      <c r="K172" s="101" t="s">
        <v>727</v>
      </c>
      <c r="L172" s="56" t="s">
        <v>31</v>
      </c>
      <c r="M172" s="56" t="s">
        <v>52</v>
      </c>
      <c r="N172" s="27" t="s">
        <v>545</v>
      </c>
      <c r="O172" s="27" t="s">
        <v>77</v>
      </c>
      <c r="P172" s="19"/>
    </row>
    <row r="173" s="2" customFormat="1" ht="74" customHeight="1" spans="1:16">
      <c r="A173" s="89">
        <v>15</v>
      </c>
      <c r="B173" s="90" t="s">
        <v>730</v>
      </c>
      <c r="C173" s="90" t="s">
        <v>528</v>
      </c>
      <c r="D173" s="33" t="s">
        <v>679</v>
      </c>
      <c r="E173" s="90" t="s">
        <v>731</v>
      </c>
      <c r="F173" s="90" t="s">
        <v>732</v>
      </c>
      <c r="G173" s="33" t="s">
        <v>682</v>
      </c>
      <c r="H173" s="91">
        <v>53.17</v>
      </c>
      <c r="I173" s="29" t="s">
        <v>171</v>
      </c>
      <c r="J173" s="91">
        <v>53.17</v>
      </c>
      <c r="K173" s="90" t="s">
        <v>733</v>
      </c>
      <c r="L173" s="56" t="s">
        <v>31</v>
      </c>
      <c r="M173" s="56" t="s">
        <v>52</v>
      </c>
      <c r="N173" s="27" t="s">
        <v>545</v>
      </c>
      <c r="O173" s="27" t="s">
        <v>77</v>
      </c>
      <c r="P173" s="19"/>
    </row>
    <row r="174" s="2" customFormat="1" ht="74" customHeight="1" spans="1:16">
      <c r="A174" s="89">
        <v>16</v>
      </c>
      <c r="B174" s="90" t="s">
        <v>730</v>
      </c>
      <c r="C174" s="90" t="s">
        <v>528</v>
      </c>
      <c r="D174" s="33" t="s">
        <v>679</v>
      </c>
      <c r="E174" s="90" t="s">
        <v>734</v>
      </c>
      <c r="F174" s="90" t="s">
        <v>735</v>
      </c>
      <c r="G174" s="33" t="s">
        <v>682</v>
      </c>
      <c r="H174" s="91">
        <v>134.75</v>
      </c>
      <c r="I174" s="29" t="s">
        <v>171</v>
      </c>
      <c r="J174" s="91">
        <v>134.75</v>
      </c>
      <c r="K174" s="90" t="s">
        <v>736</v>
      </c>
      <c r="L174" s="56" t="s">
        <v>31</v>
      </c>
      <c r="M174" s="56" t="s">
        <v>52</v>
      </c>
      <c r="N174" s="27" t="s">
        <v>545</v>
      </c>
      <c r="O174" s="27" t="s">
        <v>77</v>
      </c>
      <c r="P174" s="19"/>
    </row>
    <row r="175" s="2" customFormat="1" ht="57" customHeight="1" spans="1:16">
      <c r="A175" s="89">
        <v>17</v>
      </c>
      <c r="B175" s="101" t="s">
        <v>737</v>
      </c>
      <c r="C175" s="90" t="s">
        <v>528</v>
      </c>
      <c r="D175" s="33" t="s">
        <v>679</v>
      </c>
      <c r="E175" s="90" t="s">
        <v>738</v>
      </c>
      <c r="F175" s="90" t="s">
        <v>739</v>
      </c>
      <c r="G175" s="33" t="s">
        <v>682</v>
      </c>
      <c r="H175" s="91">
        <v>73.5</v>
      </c>
      <c r="I175" s="29" t="s">
        <v>171</v>
      </c>
      <c r="J175" s="91">
        <v>73.5</v>
      </c>
      <c r="K175" s="101" t="s">
        <v>740</v>
      </c>
      <c r="L175" s="56" t="s">
        <v>31</v>
      </c>
      <c r="M175" s="56" t="s">
        <v>52</v>
      </c>
      <c r="N175" s="27" t="s">
        <v>545</v>
      </c>
      <c r="O175" s="27" t="s">
        <v>77</v>
      </c>
      <c r="P175" s="19"/>
    </row>
    <row r="176" s="2" customFormat="1" ht="74" customHeight="1" spans="1:16">
      <c r="A176" s="89">
        <v>18</v>
      </c>
      <c r="B176" s="90" t="s">
        <v>741</v>
      </c>
      <c r="C176" s="90" t="s">
        <v>528</v>
      </c>
      <c r="D176" s="33" t="s">
        <v>679</v>
      </c>
      <c r="E176" s="90" t="s">
        <v>742</v>
      </c>
      <c r="F176" s="90" t="s">
        <v>743</v>
      </c>
      <c r="G176" s="33" t="s">
        <v>682</v>
      </c>
      <c r="H176" s="91">
        <v>16.8</v>
      </c>
      <c r="I176" s="29" t="s">
        <v>156</v>
      </c>
      <c r="J176" s="91">
        <v>16.8</v>
      </c>
      <c r="K176" s="101" t="s">
        <v>744</v>
      </c>
      <c r="L176" s="56" t="s">
        <v>31</v>
      </c>
      <c r="M176" s="56" t="s">
        <v>52</v>
      </c>
      <c r="N176" s="27" t="s">
        <v>545</v>
      </c>
      <c r="O176" s="27" t="s">
        <v>77</v>
      </c>
      <c r="P176" s="19"/>
    </row>
    <row r="177" s="2" customFormat="1" ht="57" customHeight="1" spans="1:16">
      <c r="A177" s="89">
        <v>19</v>
      </c>
      <c r="B177" s="101" t="s">
        <v>745</v>
      </c>
      <c r="C177" s="90" t="s">
        <v>528</v>
      </c>
      <c r="D177" s="33" t="s">
        <v>679</v>
      </c>
      <c r="E177" s="90" t="s">
        <v>746</v>
      </c>
      <c r="F177" s="90" t="s">
        <v>747</v>
      </c>
      <c r="G177" s="33" t="s">
        <v>682</v>
      </c>
      <c r="H177" s="91">
        <v>8.82</v>
      </c>
      <c r="I177" s="29" t="s">
        <v>156</v>
      </c>
      <c r="J177" s="91">
        <v>8.82</v>
      </c>
      <c r="K177" s="101" t="s">
        <v>748</v>
      </c>
      <c r="L177" s="56" t="s">
        <v>31</v>
      </c>
      <c r="M177" s="56" t="s">
        <v>52</v>
      </c>
      <c r="N177" s="27" t="s">
        <v>545</v>
      </c>
      <c r="O177" s="27" t="s">
        <v>77</v>
      </c>
      <c r="P177" s="19"/>
    </row>
    <row r="178" s="2" customFormat="1" ht="57" customHeight="1" spans="1:16">
      <c r="A178" s="89">
        <v>20</v>
      </c>
      <c r="B178" s="101" t="s">
        <v>749</v>
      </c>
      <c r="C178" s="90" t="s">
        <v>528</v>
      </c>
      <c r="D178" s="33" t="s">
        <v>679</v>
      </c>
      <c r="E178" s="90" t="s">
        <v>750</v>
      </c>
      <c r="F178" s="90" t="s">
        <v>751</v>
      </c>
      <c r="G178" s="33" t="s">
        <v>682</v>
      </c>
      <c r="H178" s="91">
        <v>36.93</v>
      </c>
      <c r="I178" s="29" t="s">
        <v>171</v>
      </c>
      <c r="J178" s="91">
        <v>36.93</v>
      </c>
      <c r="K178" s="101" t="s">
        <v>752</v>
      </c>
      <c r="L178" s="56" t="s">
        <v>31</v>
      </c>
      <c r="M178" s="56" t="s">
        <v>52</v>
      </c>
      <c r="N178" s="27" t="s">
        <v>545</v>
      </c>
      <c r="O178" s="27" t="s">
        <v>77</v>
      </c>
      <c r="P178" s="19"/>
    </row>
    <row r="179" s="2" customFormat="1" ht="53" customHeight="1" spans="1:16">
      <c r="A179" s="89">
        <v>21</v>
      </c>
      <c r="B179" s="101" t="s">
        <v>753</v>
      </c>
      <c r="C179" s="90" t="s">
        <v>528</v>
      </c>
      <c r="D179" s="33" t="s">
        <v>679</v>
      </c>
      <c r="E179" s="90" t="s">
        <v>754</v>
      </c>
      <c r="F179" s="90" t="s">
        <v>755</v>
      </c>
      <c r="G179" s="33" t="s">
        <v>682</v>
      </c>
      <c r="H179" s="91">
        <v>83.65</v>
      </c>
      <c r="I179" s="29" t="s">
        <v>171</v>
      </c>
      <c r="J179" s="91">
        <v>83.65</v>
      </c>
      <c r="K179" s="101" t="s">
        <v>756</v>
      </c>
      <c r="L179" s="56" t="s">
        <v>31</v>
      </c>
      <c r="M179" s="56" t="s">
        <v>52</v>
      </c>
      <c r="N179" s="27" t="s">
        <v>545</v>
      </c>
      <c r="O179" s="27" t="s">
        <v>77</v>
      </c>
      <c r="P179" s="19"/>
    </row>
    <row r="180" s="2" customFormat="1" ht="74" customHeight="1" spans="1:16">
      <c r="A180" s="89">
        <v>22</v>
      </c>
      <c r="B180" s="101" t="s">
        <v>233</v>
      </c>
      <c r="C180" s="90" t="s">
        <v>528</v>
      </c>
      <c r="D180" s="33" t="s">
        <v>679</v>
      </c>
      <c r="E180" s="90" t="s">
        <v>757</v>
      </c>
      <c r="F180" s="90" t="s">
        <v>758</v>
      </c>
      <c r="G180" s="33" t="s">
        <v>682</v>
      </c>
      <c r="H180" s="91">
        <v>6.3</v>
      </c>
      <c r="I180" s="29" t="s">
        <v>156</v>
      </c>
      <c r="J180" s="91">
        <v>6.3</v>
      </c>
      <c r="K180" s="101" t="s">
        <v>759</v>
      </c>
      <c r="L180" s="56" t="s">
        <v>31</v>
      </c>
      <c r="M180" s="56" t="s">
        <v>52</v>
      </c>
      <c r="N180" s="27" t="s">
        <v>545</v>
      </c>
      <c r="O180" s="27" t="s">
        <v>77</v>
      </c>
      <c r="P180" s="19"/>
    </row>
    <row r="181" s="2" customFormat="1" ht="48" customHeight="1" spans="1:16">
      <c r="A181" s="89">
        <v>23</v>
      </c>
      <c r="B181" s="101" t="s">
        <v>760</v>
      </c>
      <c r="C181" s="90" t="s">
        <v>528</v>
      </c>
      <c r="D181" s="33" t="s">
        <v>679</v>
      </c>
      <c r="E181" s="90" t="s">
        <v>761</v>
      </c>
      <c r="F181" s="90" t="s">
        <v>762</v>
      </c>
      <c r="G181" s="33" t="s">
        <v>682</v>
      </c>
      <c r="H181" s="91">
        <v>27.58</v>
      </c>
      <c r="I181" s="29" t="s">
        <v>171</v>
      </c>
      <c r="J181" s="91">
        <v>27.58</v>
      </c>
      <c r="K181" s="101" t="s">
        <v>763</v>
      </c>
      <c r="L181" s="56" t="s">
        <v>31</v>
      </c>
      <c r="M181" s="56" t="s">
        <v>52</v>
      </c>
      <c r="N181" s="27" t="s">
        <v>545</v>
      </c>
      <c r="O181" s="27" t="s">
        <v>77</v>
      </c>
      <c r="P181" s="19"/>
    </row>
    <row r="182" s="2" customFormat="1" ht="74" customHeight="1" spans="1:16">
      <c r="A182" s="89">
        <v>24</v>
      </c>
      <c r="B182" s="90" t="s">
        <v>764</v>
      </c>
      <c r="C182" s="90" t="s">
        <v>528</v>
      </c>
      <c r="D182" s="33" t="s">
        <v>679</v>
      </c>
      <c r="E182" s="90" t="s">
        <v>765</v>
      </c>
      <c r="F182" s="90" t="s">
        <v>766</v>
      </c>
      <c r="G182" s="33" t="s">
        <v>682</v>
      </c>
      <c r="H182" s="91">
        <v>31.5</v>
      </c>
      <c r="I182" s="29" t="s">
        <v>171</v>
      </c>
      <c r="J182" s="91">
        <v>31.5</v>
      </c>
      <c r="K182" s="33" t="s">
        <v>767</v>
      </c>
      <c r="L182" s="56" t="s">
        <v>31</v>
      </c>
      <c r="M182" s="56" t="s">
        <v>52</v>
      </c>
      <c r="N182" s="27" t="s">
        <v>545</v>
      </c>
      <c r="O182" s="27" t="s">
        <v>77</v>
      </c>
      <c r="P182" s="19"/>
    </row>
    <row r="183" s="2" customFormat="1" ht="52" customHeight="1" spans="1:16">
      <c r="A183" s="89">
        <v>25</v>
      </c>
      <c r="B183" s="101" t="s">
        <v>768</v>
      </c>
      <c r="C183" s="90" t="s">
        <v>528</v>
      </c>
      <c r="D183" s="33" t="s">
        <v>679</v>
      </c>
      <c r="E183" s="90" t="s">
        <v>769</v>
      </c>
      <c r="F183" s="90" t="s">
        <v>681</v>
      </c>
      <c r="G183" s="33" t="s">
        <v>682</v>
      </c>
      <c r="H183" s="91">
        <v>7</v>
      </c>
      <c r="I183" s="29" t="s">
        <v>156</v>
      </c>
      <c r="J183" s="91">
        <v>7</v>
      </c>
      <c r="K183" s="101" t="s">
        <v>770</v>
      </c>
      <c r="L183" s="56" t="s">
        <v>31</v>
      </c>
      <c r="M183" s="56" t="s">
        <v>52</v>
      </c>
      <c r="N183" s="27" t="s">
        <v>545</v>
      </c>
      <c r="O183" s="27" t="s">
        <v>77</v>
      </c>
      <c r="P183" s="19"/>
    </row>
    <row r="184" s="2" customFormat="1" ht="58" customHeight="1" spans="1:16">
      <c r="A184" s="89">
        <v>26</v>
      </c>
      <c r="B184" s="101" t="s">
        <v>218</v>
      </c>
      <c r="C184" s="90" t="s">
        <v>528</v>
      </c>
      <c r="D184" s="33" t="s">
        <v>679</v>
      </c>
      <c r="E184" s="90" t="s">
        <v>771</v>
      </c>
      <c r="F184" s="90" t="s">
        <v>772</v>
      </c>
      <c r="G184" s="33" t="s">
        <v>682</v>
      </c>
      <c r="H184" s="91">
        <v>36.05</v>
      </c>
      <c r="I184" s="29" t="s">
        <v>171</v>
      </c>
      <c r="J184" s="91">
        <v>36.05</v>
      </c>
      <c r="K184" s="101" t="s">
        <v>773</v>
      </c>
      <c r="L184" s="56" t="s">
        <v>31</v>
      </c>
      <c r="M184" s="56" t="s">
        <v>52</v>
      </c>
      <c r="N184" s="27" t="s">
        <v>545</v>
      </c>
      <c r="O184" s="27" t="s">
        <v>77</v>
      </c>
      <c r="P184" s="19"/>
    </row>
    <row r="185" s="2" customFormat="1" ht="54" customHeight="1" spans="1:16">
      <c r="A185" s="89">
        <v>27</v>
      </c>
      <c r="B185" s="101" t="s">
        <v>774</v>
      </c>
      <c r="C185" s="90" t="s">
        <v>528</v>
      </c>
      <c r="D185" s="33" t="s">
        <v>679</v>
      </c>
      <c r="E185" s="90" t="s">
        <v>775</v>
      </c>
      <c r="F185" s="90" t="s">
        <v>776</v>
      </c>
      <c r="G185" s="33" t="s">
        <v>682</v>
      </c>
      <c r="H185" s="91">
        <v>9.45</v>
      </c>
      <c r="I185" s="29" t="s">
        <v>156</v>
      </c>
      <c r="J185" s="91">
        <v>9.45</v>
      </c>
      <c r="K185" s="101" t="s">
        <v>777</v>
      </c>
      <c r="L185" s="56" t="s">
        <v>31</v>
      </c>
      <c r="M185" s="56" t="s">
        <v>52</v>
      </c>
      <c r="N185" s="27" t="s">
        <v>545</v>
      </c>
      <c r="O185" s="27" t="s">
        <v>77</v>
      </c>
      <c r="P185" s="19"/>
    </row>
    <row r="186" s="2" customFormat="1" ht="74" customHeight="1" spans="1:16">
      <c r="A186" s="89">
        <v>28</v>
      </c>
      <c r="B186" s="90" t="s">
        <v>778</v>
      </c>
      <c r="C186" s="90" t="s">
        <v>528</v>
      </c>
      <c r="D186" s="33" t="s">
        <v>679</v>
      </c>
      <c r="E186" s="33" t="s">
        <v>779</v>
      </c>
      <c r="F186" s="90" t="s">
        <v>780</v>
      </c>
      <c r="G186" s="33" t="s">
        <v>682</v>
      </c>
      <c r="H186" s="91">
        <v>25</v>
      </c>
      <c r="I186" s="29" t="s">
        <v>171</v>
      </c>
      <c r="J186" s="91">
        <v>25</v>
      </c>
      <c r="K186" s="101" t="s">
        <v>781</v>
      </c>
      <c r="L186" s="56" t="s">
        <v>31</v>
      </c>
      <c r="M186" s="56" t="s">
        <v>52</v>
      </c>
      <c r="N186" s="27" t="s">
        <v>545</v>
      </c>
      <c r="O186" s="27" t="s">
        <v>77</v>
      </c>
      <c r="P186" s="19"/>
    </row>
    <row r="187" s="2" customFormat="1" ht="57" customHeight="1" spans="1:16">
      <c r="A187" s="89">
        <v>29</v>
      </c>
      <c r="B187" s="101" t="s">
        <v>782</v>
      </c>
      <c r="C187" s="90" t="s">
        <v>528</v>
      </c>
      <c r="D187" s="33" t="s">
        <v>679</v>
      </c>
      <c r="E187" s="90" t="s">
        <v>783</v>
      </c>
      <c r="F187" s="90" t="s">
        <v>784</v>
      </c>
      <c r="G187" s="33" t="s">
        <v>682</v>
      </c>
      <c r="H187" s="91">
        <v>28</v>
      </c>
      <c r="I187" s="29" t="s">
        <v>171</v>
      </c>
      <c r="J187" s="91">
        <v>28</v>
      </c>
      <c r="K187" s="101" t="s">
        <v>785</v>
      </c>
      <c r="L187" s="56" t="s">
        <v>31</v>
      </c>
      <c r="M187" s="56" t="s">
        <v>52</v>
      </c>
      <c r="N187" s="27" t="s">
        <v>545</v>
      </c>
      <c r="O187" s="27" t="s">
        <v>77</v>
      </c>
      <c r="P187" s="19"/>
    </row>
    <row r="188" s="2" customFormat="1" ht="57" customHeight="1" spans="1:16">
      <c r="A188" s="89">
        <v>30</v>
      </c>
      <c r="B188" s="90" t="s">
        <v>782</v>
      </c>
      <c r="C188" s="90" t="s">
        <v>528</v>
      </c>
      <c r="D188" s="33" t="s">
        <v>679</v>
      </c>
      <c r="E188" s="90" t="s">
        <v>786</v>
      </c>
      <c r="F188" s="90" t="s">
        <v>787</v>
      </c>
      <c r="G188" s="33" t="s">
        <v>682</v>
      </c>
      <c r="H188" s="91">
        <v>31.85</v>
      </c>
      <c r="I188" s="29" t="s">
        <v>171</v>
      </c>
      <c r="J188" s="91">
        <v>31.85</v>
      </c>
      <c r="K188" s="101" t="s">
        <v>785</v>
      </c>
      <c r="L188" s="56" t="s">
        <v>31</v>
      </c>
      <c r="M188" s="56" t="s">
        <v>52</v>
      </c>
      <c r="N188" s="27" t="s">
        <v>545</v>
      </c>
      <c r="O188" s="27" t="s">
        <v>77</v>
      </c>
      <c r="P188" s="19"/>
    </row>
    <row r="189" s="2" customFormat="1" ht="74" customHeight="1" spans="1:16">
      <c r="A189" s="89">
        <v>31</v>
      </c>
      <c r="B189" s="90" t="s">
        <v>678</v>
      </c>
      <c r="C189" s="90" t="s">
        <v>528</v>
      </c>
      <c r="D189" s="33" t="s">
        <v>679</v>
      </c>
      <c r="E189" s="90" t="s">
        <v>788</v>
      </c>
      <c r="F189" s="90" t="s">
        <v>789</v>
      </c>
      <c r="G189" s="33" t="s">
        <v>682</v>
      </c>
      <c r="H189" s="91">
        <v>8.54</v>
      </c>
      <c r="I189" s="29" t="s">
        <v>156</v>
      </c>
      <c r="J189" s="91">
        <v>8.54</v>
      </c>
      <c r="K189" s="33" t="s">
        <v>790</v>
      </c>
      <c r="L189" s="56" t="s">
        <v>31</v>
      </c>
      <c r="M189" s="56" t="s">
        <v>52</v>
      </c>
      <c r="N189" s="27" t="s">
        <v>545</v>
      </c>
      <c r="O189" s="27" t="s">
        <v>77</v>
      </c>
      <c r="P189" s="19"/>
    </row>
    <row r="190" s="2" customFormat="1" ht="74" customHeight="1" spans="1:16">
      <c r="A190" s="89">
        <v>32</v>
      </c>
      <c r="B190" s="101" t="s">
        <v>791</v>
      </c>
      <c r="C190" s="90" t="s">
        <v>528</v>
      </c>
      <c r="D190" s="33" t="s">
        <v>679</v>
      </c>
      <c r="E190" s="33" t="s">
        <v>792</v>
      </c>
      <c r="F190" s="90" t="s">
        <v>714</v>
      </c>
      <c r="G190" s="33" t="s">
        <v>682</v>
      </c>
      <c r="H190" s="91">
        <v>20.3</v>
      </c>
      <c r="I190" s="29" t="s">
        <v>171</v>
      </c>
      <c r="J190" s="91">
        <v>20.3</v>
      </c>
      <c r="K190" s="101" t="s">
        <v>793</v>
      </c>
      <c r="L190" s="56" t="s">
        <v>31</v>
      </c>
      <c r="M190" s="56" t="s">
        <v>52</v>
      </c>
      <c r="N190" s="27" t="s">
        <v>545</v>
      </c>
      <c r="O190" s="27" t="s">
        <v>77</v>
      </c>
      <c r="P190" s="19"/>
    </row>
    <row r="191" s="2" customFormat="1" ht="74" customHeight="1" spans="1:16">
      <c r="A191" s="89">
        <v>33</v>
      </c>
      <c r="B191" s="101" t="s">
        <v>794</v>
      </c>
      <c r="C191" s="90" t="s">
        <v>528</v>
      </c>
      <c r="D191" s="33" t="s">
        <v>679</v>
      </c>
      <c r="E191" s="90" t="s">
        <v>795</v>
      </c>
      <c r="F191" s="90" t="s">
        <v>796</v>
      </c>
      <c r="G191" s="33" t="s">
        <v>682</v>
      </c>
      <c r="H191" s="91">
        <v>49</v>
      </c>
      <c r="I191" s="29" t="s">
        <v>171</v>
      </c>
      <c r="J191" s="91">
        <v>49</v>
      </c>
      <c r="K191" s="101" t="s">
        <v>797</v>
      </c>
      <c r="L191" s="56" t="s">
        <v>31</v>
      </c>
      <c r="M191" s="56" t="s">
        <v>52</v>
      </c>
      <c r="N191" s="27" t="s">
        <v>545</v>
      </c>
      <c r="O191" s="27" t="s">
        <v>77</v>
      </c>
      <c r="P191" s="19"/>
    </row>
    <row r="192" s="2" customFormat="1" ht="74" customHeight="1" spans="1:16">
      <c r="A192" s="89">
        <v>34</v>
      </c>
      <c r="B192" s="101" t="s">
        <v>798</v>
      </c>
      <c r="C192" s="90" t="s">
        <v>528</v>
      </c>
      <c r="D192" s="33" t="s">
        <v>679</v>
      </c>
      <c r="E192" s="33" t="s">
        <v>799</v>
      </c>
      <c r="F192" s="90" t="s">
        <v>800</v>
      </c>
      <c r="G192" s="33" t="s">
        <v>682</v>
      </c>
      <c r="H192" s="91">
        <v>8.61</v>
      </c>
      <c r="I192" s="29" t="s">
        <v>156</v>
      </c>
      <c r="J192" s="91">
        <v>8.61</v>
      </c>
      <c r="K192" s="101" t="s">
        <v>801</v>
      </c>
      <c r="L192" s="56" t="s">
        <v>31</v>
      </c>
      <c r="M192" s="56" t="s">
        <v>52</v>
      </c>
      <c r="N192" s="27" t="s">
        <v>545</v>
      </c>
      <c r="O192" s="27" t="s">
        <v>77</v>
      </c>
      <c r="P192" s="19"/>
    </row>
    <row r="193" s="2" customFormat="1" ht="74" customHeight="1" spans="1:16">
      <c r="A193" s="89">
        <v>35</v>
      </c>
      <c r="B193" s="90" t="s">
        <v>802</v>
      </c>
      <c r="C193" s="90" t="s">
        <v>528</v>
      </c>
      <c r="D193" s="33" t="s">
        <v>679</v>
      </c>
      <c r="E193" s="90" t="s">
        <v>803</v>
      </c>
      <c r="F193" s="90" t="s">
        <v>804</v>
      </c>
      <c r="G193" s="33" t="s">
        <v>682</v>
      </c>
      <c r="H193" s="91">
        <v>29.05</v>
      </c>
      <c r="I193" s="29" t="s">
        <v>171</v>
      </c>
      <c r="J193" s="91">
        <v>29.05</v>
      </c>
      <c r="K193" s="90" t="s">
        <v>805</v>
      </c>
      <c r="L193" s="56" t="s">
        <v>31</v>
      </c>
      <c r="M193" s="56" t="s">
        <v>52</v>
      </c>
      <c r="N193" s="27" t="s">
        <v>545</v>
      </c>
      <c r="O193" s="27" t="s">
        <v>77</v>
      </c>
      <c r="P193" s="19"/>
    </row>
    <row r="194" s="2" customFormat="1" ht="57" customHeight="1" spans="1:16">
      <c r="A194" s="89">
        <v>36</v>
      </c>
      <c r="B194" s="101" t="s">
        <v>806</v>
      </c>
      <c r="C194" s="90" t="s">
        <v>528</v>
      </c>
      <c r="D194" s="33" t="s">
        <v>679</v>
      </c>
      <c r="E194" s="90" t="s">
        <v>807</v>
      </c>
      <c r="F194" s="90" t="s">
        <v>808</v>
      </c>
      <c r="G194" s="33" t="s">
        <v>682</v>
      </c>
      <c r="H194" s="91">
        <v>94.5</v>
      </c>
      <c r="I194" s="29" t="s">
        <v>171</v>
      </c>
      <c r="J194" s="91">
        <v>94.5</v>
      </c>
      <c r="K194" s="101" t="s">
        <v>809</v>
      </c>
      <c r="L194" s="56" t="s">
        <v>31</v>
      </c>
      <c r="M194" s="56" t="s">
        <v>52</v>
      </c>
      <c r="N194" s="27" t="s">
        <v>545</v>
      </c>
      <c r="O194" s="27" t="s">
        <v>77</v>
      </c>
      <c r="P194" s="19"/>
    </row>
    <row r="195" s="2" customFormat="1" ht="74" customHeight="1" spans="1:16">
      <c r="A195" s="89">
        <v>37</v>
      </c>
      <c r="B195" s="90" t="s">
        <v>806</v>
      </c>
      <c r="C195" s="90" t="s">
        <v>528</v>
      </c>
      <c r="D195" s="33" t="s">
        <v>679</v>
      </c>
      <c r="E195" s="90" t="s">
        <v>810</v>
      </c>
      <c r="F195" s="90" t="s">
        <v>811</v>
      </c>
      <c r="G195" s="33" t="s">
        <v>682</v>
      </c>
      <c r="H195" s="91">
        <v>91</v>
      </c>
      <c r="I195" s="29" t="s">
        <v>171</v>
      </c>
      <c r="J195" s="91">
        <v>91</v>
      </c>
      <c r="K195" s="101" t="s">
        <v>809</v>
      </c>
      <c r="L195" s="56" t="s">
        <v>31</v>
      </c>
      <c r="M195" s="56" t="s">
        <v>52</v>
      </c>
      <c r="N195" s="27" t="s">
        <v>545</v>
      </c>
      <c r="O195" s="27" t="s">
        <v>77</v>
      </c>
      <c r="P195" s="19"/>
    </row>
    <row r="196" s="2" customFormat="1" ht="74" customHeight="1" spans="1:16">
      <c r="A196" s="89">
        <v>38</v>
      </c>
      <c r="B196" s="101" t="s">
        <v>812</v>
      </c>
      <c r="C196" s="90" t="s">
        <v>528</v>
      </c>
      <c r="D196" s="33" t="s">
        <v>679</v>
      </c>
      <c r="E196" s="90" t="s">
        <v>813</v>
      </c>
      <c r="F196" s="90" t="s">
        <v>814</v>
      </c>
      <c r="G196" s="33" t="s">
        <v>682</v>
      </c>
      <c r="H196" s="91">
        <v>50.4</v>
      </c>
      <c r="I196" s="29" t="s">
        <v>171</v>
      </c>
      <c r="J196" s="91">
        <v>50.4</v>
      </c>
      <c r="K196" s="101" t="s">
        <v>815</v>
      </c>
      <c r="L196" s="56" t="s">
        <v>31</v>
      </c>
      <c r="M196" s="56" t="s">
        <v>52</v>
      </c>
      <c r="N196" s="27" t="s">
        <v>545</v>
      </c>
      <c r="O196" s="27" t="s">
        <v>77</v>
      </c>
      <c r="P196" s="19"/>
    </row>
    <row r="197" s="2" customFormat="1" ht="74" customHeight="1" spans="1:16">
      <c r="A197" s="89">
        <v>39</v>
      </c>
      <c r="B197" s="90" t="s">
        <v>662</v>
      </c>
      <c r="C197" s="90" t="s">
        <v>528</v>
      </c>
      <c r="D197" s="33" t="s">
        <v>679</v>
      </c>
      <c r="E197" s="33" t="s">
        <v>816</v>
      </c>
      <c r="F197" s="90" t="s">
        <v>722</v>
      </c>
      <c r="G197" s="33" t="s">
        <v>682</v>
      </c>
      <c r="H197" s="91">
        <v>29.75</v>
      </c>
      <c r="I197" s="29" t="s">
        <v>171</v>
      </c>
      <c r="J197" s="91">
        <v>29.75</v>
      </c>
      <c r="K197" s="33" t="s">
        <v>817</v>
      </c>
      <c r="L197" s="56" t="s">
        <v>31</v>
      </c>
      <c r="M197" s="56" t="s">
        <v>52</v>
      </c>
      <c r="N197" s="27" t="s">
        <v>545</v>
      </c>
      <c r="O197" s="27" t="s">
        <v>77</v>
      </c>
      <c r="P197" s="19"/>
    </row>
    <row r="198" s="2" customFormat="1" ht="74" customHeight="1" spans="1:16">
      <c r="A198" s="89">
        <v>40</v>
      </c>
      <c r="B198" s="90" t="s">
        <v>818</v>
      </c>
      <c r="C198" s="90" t="s">
        <v>528</v>
      </c>
      <c r="D198" s="33" t="s">
        <v>679</v>
      </c>
      <c r="E198" s="90" t="s">
        <v>819</v>
      </c>
      <c r="F198" s="90" t="s">
        <v>820</v>
      </c>
      <c r="G198" s="33" t="s">
        <v>682</v>
      </c>
      <c r="H198" s="91">
        <v>75.25</v>
      </c>
      <c r="I198" s="29" t="s">
        <v>171</v>
      </c>
      <c r="J198" s="91">
        <v>75.25</v>
      </c>
      <c r="K198" s="33" t="s">
        <v>821</v>
      </c>
      <c r="L198" s="56" t="s">
        <v>31</v>
      </c>
      <c r="M198" s="56" t="s">
        <v>52</v>
      </c>
      <c r="N198" s="27" t="s">
        <v>545</v>
      </c>
      <c r="O198" s="27" t="s">
        <v>77</v>
      </c>
      <c r="P198" s="19"/>
    </row>
    <row r="199" s="2" customFormat="1" ht="74" customHeight="1" spans="1:16">
      <c r="A199" s="89">
        <v>41</v>
      </c>
      <c r="B199" s="101" t="s">
        <v>818</v>
      </c>
      <c r="C199" s="90" t="s">
        <v>528</v>
      </c>
      <c r="D199" s="33" t="s">
        <v>679</v>
      </c>
      <c r="E199" s="90" t="s">
        <v>822</v>
      </c>
      <c r="F199" s="90" t="s">
        <v>823</v>
      </c>
      <c r="G199" s="33" t="s">
        <v>682</v>
      </c>
      <c r="H199" s="91">
        <v>58.8</v>
      </c>
      <c r="I199" s="29" t="s">
        <v>171</v>
      </c>
      <c r="J199" s="91">
        <v>58.8</v>
      </c>
      <c r="K199" s="101" t="s">
        <v>824</v>
      </c>
      <c r="L199" s="56" t="s">
        <v>31</v>
      </c>
      <c r="M199" s="56" t="s">
        <v>52</v>
      </c>
      <c r="N199" s="27" t="s">
        <v>545</v>
      </c>
      <c r="O199" s="27" t="s">
        <v>77</v>
      </c>
      <c r="P199" s="19"/>
    </row>
    <row r="200" s="2" customFormat="1" ht="57" customHeight="1" spans="1:16">
      <c r="A200" s="89">
        <v>42</v>
      </c>
      <c r="B200" s="90" t="s">
        <v>825</v>
      </c>
      <c r="C200" s="90" t="s">
        <v>528</v>
      </c>
      <c r="D200" s="33" t="s">
        <v>679</v>
      </c>
      <c r="E200" s="33" t="s">
        <v>826</v>
      </c>
      <c r="F200" s="90" t="s">
        <v>827</v>
      </c>
      <c r="G200" s="33" t="s">
        <v>682</v>
      </c>
      <c r="H200" s="91">
        <v>21</v>
      </c>
      <c r="I200" s="29" t="s">
        <v>171</v>
      </c>
      <c r="J200" s="91">
        <v>21</v>
      </c>
      <c r="K200" s="33" t="s">
        <v>828</v>
      </c>
      <c r="L200" s="56" t="s">
        <v>31</v>
      </c>
      <c r="M200" s="56" t="s">
        <v>52</v>
      </c>
      <c r="N200" s="27" t="s">
        <v>545</v>
      </c>
      <c r="O200" s="27" t="s">
        <v>77</v>
      </c>
      <c r="P200" s="19"/>
    </row>
    <row r="201" s="2" customFormat="1" ht="57" customHeight="1" spans="1:16">
      <c r="A201" s="89">
        <v>43</v>
      </c>
      <c r="B201" s="90" t="s">
        <v>322</v>
      </c>
      <c r="C201" s="90" t="s">
        <v>528</v>
      </c>
      <c r="D201" s="33" t="s">
        <v>679</v>
      </c>
      <c r="E201" s="90" t="s">
        <v>829</v>
      </c>
      <c r="F201" s="90" t="s">
        <v>830</v>
      </c>
      <c r="G201" s="33" t="s">
        <v>682</v>
      </c>
      <c r="H201" s="91">
        <v>103</v>
      </c>
      <c r="I201" s="29" t="s">
        <v>171</v>
      </c>
      <c r="J201" s="91">
        <v>103</v>
      </c>
      <c r="K201" s="33" t="s">
        <v>831</v>
      </c>
      <c r="L201" s="56" t="s">
        <v>31</v>
      </c>
      <c r="M201" s="56" t="s">
        <v>52</v>
      </c>
      <c r="N201" s="27" t="s">
        <v>545</v>
      </c>
      <c r="O201" s="27" t="s">
        <v>77</v>
      </c>
      <c r="P201" s="19"/>
    </row>
    <row r="202" s="2" customFormat="1" ht="57" customHeight="1" spans="1:16">
      <c r="A202" s="89">
        <v>44</v>
      </c>
      <c r="B202" s="90" t="s">
        <v>693</v>
      </c>
      <c r="C202" s="90" t="s">
        <v>528</v>
      </c>
      <c r="D202" s="33" t="s">
        <v>679</v>
      </c>
      <c r="E202" s="33" t="s">
        <v>832</v>
      </c>
      <c r="F202" s="90" t="s">
        <v>833</v>
      </c>
      <c r="G202" s="33" t="s">
        <v>682</v>
      </c>
      <c r="H202" s="91">
        <v>31.15</v>
      </c>
      <c r="I202" s="29" t="s">
        <v>171</v>
      </c>
      <c r="J202" s="91">
        <v>31.15</v>
      </c>
      <c r="K202" s="33" t="s">
        <v>834</v>
      </c>
      <c r="L202" s="56" t="s">
        <v>31</v>
      </c>
      <c r="M202" s="56" t="s">
        <v>52</v>
      </c>
      <c r="N202" s="27" t="s">
        <v>545</v>
      </c>
      <c r="O202" s="27" t="s">
        <v>77</v>
      </c>
      <c r="P202" s="19"/>
    </row>
    <row r="203" s="2" customFormat="1" ht="57" customHeight="1" spans="1:16">
      <c r="A203" s="89">
        <v>45</v>
      </c>
      <c r="B203" s="90" t="s">
        <v>693</v>
      </c>
      <c r="C203" s="90" t="s">
        <v>528</v>
      </c>
      <c r="D203" s="33" t="s">
        <v>679</v>
      </c>
      <c r="E203" s="33" t="s">
        <v>835</v>
      </c>
      <c r="F203" s="90" t="s">
        <v>836</v>
      </c>
      <c r="G203" s="33" t="s">
        <v>682</v>
      </c>
      <c r="H203" s="91">
        <v>70</v>
      </c>
      <c r="I203" s="29" t="s">
        <v>171</v>
      </c>
      <c r="J203" s="91">
        <v>70</v>
      </c>
      <c r="K203" s="33" t="s">
        <v>834</v>
      </c>
      <c r="L203" s="56" t="s">
        <v>31</v>
      </c>
      <c r="M203" s="56" t="s">
        <v>52</v>
      </c>
      <c r="N203" s="27" t="s">
        <v>545</v>
      </c>
      <c r="O203" s="27" t="s">
        <v>77</v>
      </c>
      <c r="P203" s="19"/>
    </row>
    <row r="204" s="2" customFormat="1" ht="57" customHeight="1" spans="1:16">
      <c r="A204" s="89">
        <v>46</v>
      </c>
      <c r="B204" s="90" t="s">
        <v>693</v>
      </c>
      <c r="C204" s="90" t="s">
        <v>528</v>
      </c>
      <c r="D204" s="33" t="s">
        <v>679</v>
      </c>
      <c r="E204" s="33" t="s">
        <v>837</v>
      </c>
      <c r="F204" s="90" t="s">
        <v>766</v>
      </c>
      <c r="G204" s="33" t="s">
        <v>682</v>
      </c>
      <c r="H204" s="91">
        <v>31.5</v>
      </c>
      <c r="I204" s="29" t="s">
        <v>171</v>
      </c>
      <c r="J204" s="91">
        <v>31.5</v>
      </c>
      <c r="K204" s="33" t="s">
        <v>838</v>
      </c>
      <c r="L204" s="56" t="s">
        <v>31</v>
      </c>
      <c r="M204" s="56" t="s">
        <v>52</v>
      </c>
      <c r="N204" s="27" t="s">
        <v>545</v>
      </c>
      <c r="O204" s="27" t="s">
        <v>77</v>
      </c>
      <c r="P204" s="19"/>
    </row>
    <row r="205" s="2" customFormat="1" ht="57" customHeight="1" spans="1:16">
      <c r="A205" s="89">
        <v>47</v>
      </c>
      <c r="B205" s="109" t="s">
        <v>839</v>
      </c>
      <c r="C205" s="35" t="s">
        <v>528</v>
      </c>
      <c r="D205" s="33" t="s">
        <v>679</v>
      </c>
      <c r="E205" s="105" t="s">
        <v>840</v>
      </c>
      <c r="F205" s="109" t="s">
        <v>841</v>
      </c>
      <c r="G205" s="105" t="s">
        <v>682</v>
      </c>
      <c r="H205" s="110">
        <v>17.5</v>
      </c>
      <c r="I205" s="29" t="s">
        <v>156</v>
      </c>
      <c r="J205" s="110">
        <v>17.5</v>
      </c>
      <c r="K205" s="105" t="s">
        <v>842</v>
      </c>
      <c r="L205" s="56" t="s">
        <v>31</v>
      </c>
      <c r="M205" s="56" t="s">
        <v>52</v>
      </c>
      <c r="N205" s="27" t="s">
        <v>545</v>
      </c>
      <c r="O205" s="27" t="s">
        <v>77</v>
      </c>
      <c r="P205" s="19"/>
    </row>
    <row r="206" s="2" customFormat="1" ht="57" customHeight="1" spans="1:16">
      <c r="A206" s="89">
        <v>48</v>
      </c>
      <c r="B206" s="35" t="s">
        <v>164</v>
      </c>
      <c r="C206" s="35" t="s">
        <v>528</v>
      </c>
      <c r="D206" s="33" t="s">
        <v>679</v>
      </c>
      <c r="E206" s="105" t="s">
        <v>843</v>
      </c>
      <c r="F206" s="35" t="s">
        <v>844</v>
      </c>
      <c r="G206" s="105" t="s">
        <v>682</v>
      </c>
      <c r="H206" s="91">
        <v>2.8</v>
      </c>
      <c r="I206" s="29" t="s">
        <v>156</v>
      </c>
      <c r="J206" s="91">
        <v>2.8</v>
      </c>
      <c r="K206" s="83" t="s">
        <v>845</v>
      </c>
      <c r="L206" s="56" t="s">
        <v>31</v>
      </c>
      <c r="M206" s="56" t="s">
        <v>52</v>
      </c>
      <c r="N206" s="27" t="s">
        <v>545</v>
      </c>
      <c r="O206" s="27" t="s">
        <v>77</v>
      </c>
      <c r="P206" s="19"/>
    </row>
    <row r="207" s="2" customFormat="1" ht="57" customHeight="1" spans="1:16">
      <c r="A207" s="89">
        <v>49</v>
      </c>
      <c r="B207" s="90" t="s">
        <v>774</v>
      </c>
      <c r="C207" s="90" t="s">
        <v>528</v>
      </c>
      <c r="D207" s="33" t="s">
        <v>846</v>
      </c>
      <c r="E207" s="90" t="s">
        <v>847</v>
      </c>
      <c r="F207" s="101" t="s">
        <v>848</v>
      </c>
      <c r="G207" s="101" t="s">
        <v>849</v>
      </c>
      <c r="H207" s="91">
        <v>16</v>
      </c>
      <c r="I207" s="29" t="s">
        <v>850</v>
      </c>
      <c r="J207" s="91">
        <v>16</v>
      </c>
      <c r="K207" s="101" t="s">
        <v>851</v>
      </c>
      <c r="L207" s="56" t="s">
        <v>31</v>
      </c>
      <c r="M207" s="56" t="s">
        <v>52</v>
      </c>
      <c r="N207" s="27" t="s">
        <v>545</v>
      </c>
      <c r="O207" s="27" t="s">
        <v>77</v>
      </c>
      <c r="P207" s="19"/>
    </row>
    <row r="208" s="2" customFormat="1" ht="57" customHeight="1" spans="1:16">
      <c r="A208" s="89">
        <v>50</v>
      </c>
      <c r="B208" s="102" t="s">
        <v>852</v>
      </c>
      <c r="C208" s="83" t="s">
        <v>528</v>
      </c>
      <c r="D208" s="33" t="s">
        <v>679</v>
      </c>
      <c r="E208" s="83" t="s">
        <v>853</v>
      </c>
      <c r="F208" s="83" t="s">
        <v>854</v>
      </c>
      <c r="G208" s="86" t="s">
        <v>687</v>
      </c>
      <c r="H208" s="93">
        <v>8.75</v>
      </c>
      <c r="I208" s="29" t="s">
        <v>156</v>
      </c>
      <c r="J208" s="93">
        <v>8.75</v>
      </c>
      <c r="K208" s="102" t="s">
        <v>855</v>
      </c>
      <c r="L208" s="56" t="s">
        <v>31</v>
      </c>
      <c r="M208" s="56" t="s">
        <v>52</v>
      </c>
      <c r="N208" s="27" t="s">
        <v>545</v>
      </c>
      <c r="O208" s="27" t="s">
        <v>77</v>
      </c>
      <c r="P208" s="19"/>
    </row>
    <row r="209" s="2" customFormat="1" ht="57" customHeight="1" spans="1:16">
      <c r="A209" s="89">
        <v>51</v>
      </c>
      <c r="B209" s="33" t="s">
        <v>856</v>
      </c>
      <c r="C209" s="83" t="s">
        <v>528</v>
      </c>
      <c r="D209" s="33" t="s">
        <v>679</v>
      </c>
      <c r="E209" s="33" t="s">
        <v>857</v>
      </c>
      <c r="F209" s="102" t="s">
        <v>858</v>
      </c>
      <c r="G209" s="86" t="s">
        <v>687</v>
      </c>
      <c r="H209" s="91">
        <v>70</v>
      </c>
      <c r="I209" s="29" t="s">
        <v>171</v>
      </c>
      <c r="J209" s="91">
        <v>70</v>
      </c>
      <c r="K209" s="101" t="s">
        <v>859</v>
      </c>
      <c r="L209" s="56" t="s">
        <v>31</v>
      </c>
      <c r="M209" s="56" t="s">
        <v>52</v>
      </c>
      <c r="N209" s="27" t="s">
        <v>545</v>
      </c>
      <c r="O209" s="27" t="s">
        <v>77</v>
      </c>
      <c r="P209" s="19"/>
    </row>
    <row r="210" s="2" customFormat="1" ht="74" customHeight="1" spans="1:16">
      <c r="A210" s="25" t="s">
        <v>860</v>
      </c>
      <c r="B210" s="25" t="s">
        <v>145</v>
      </c>
      <c r="C210" s="25" t="s">
        <v>535</v>
      </c>
      <c r="D210" s="25" t="s">
        <v>861</v>
      </c>
      <c r="E210" s="25" t="s">
        <v>148</v>
      </c>
      <c r="F210" s="25" t="s">
        <v>862</v>
      </c>
      <c r="G210" s="25"/>
      <c r="H210" s="88">
        <f>SUM(H211:H236)</f>
        <v>466</v>
      </c>
      <c r="I210" s="21" t="s">
        <v>29</v>
      </c>
      <c r="J210" s="88">
        <v>466</v>
      </c>
      <c r="K210" s="25"/>
      <c r="L210" s="48" t="s">
        <v>31</v>
      </c>
      <c r="M210" s="48" t="s">
        <v>52</v>
      </c>
      <c r="N210" s="19" t="s">
        <v>33</v>
      </c>
      <c r="O210" s="19" t="s">
        <v>34</v>
      </c>
      <c r="P210" s="19"/>
    </row>
    <row r="211" s="2" customFormat="1" ht="74" customHeight="1" spans="1:16">
      <c r="A211" s="33">
        <v>1</v>
      </c>
      <c r="B211" s="111" t="s">
        <v>612</v>
      </c>
      <c r="C211" s="90" t="s">
        <v>528</v>
      </c>
      <c r="D211" s="112" t="s">
        <v>863</v>
      </c>
      <c r="E211" s="113" t="s">
        <v>864</v>
      </c>
      <c r="F211" s="114" t="s">
        <v>865</v>
      </c>
      <c r="G211" s="115" t="s">
        <v>866</v>
      </c>
      <c r="H211" s="116">
        <v>24</v>
      </c>
      <c r="I211" s="21" t="s">
        <v>520</v>
      </c>
      <c r="J211" s="116">
        <v>24</v>
      </c>
      <c r="K211" s="156" t="s">
        <v>867</v>
      </c>
      <c r="L211" s="56" t="s">
        <v>31</v>
      </c>
      <c r="M211" s="56" t="s">
        <v>52</v>
      </c>
      <c r="N211" s="27" t="s">
        <v>868</v>
      </c>
      <c r="O211" s="27" t="s">
        <v>77</v>
      </c>
      <c r="P211" s="19"/>
    </row>
    <row r="212" s="2" customFormat="1" ht="74" customHeight="1" spans="1:16">
      <c r="A212" s="33">
        <v>2</v>
      </c>
      <c r="B212" s="90" t="s">
        <v>869</v>
      </c>
      <c r="C212" s="90" t="s">
        <v>528</v>
      </c>
      <c r="D212" s="90" t="s">
        <v>863</v>
      </c>
      <c r="E212" s="90" t="s">
        <v>870</v>
      </c>
      <c r="F212" s="90" t="s">
        <v>871</v>
      </c>
      <c r="G212" s="33" t="s">
        <v>872</v>
      </c>
      <c r="H212" s="91">
        <v>48</v>
      </c>
      <c r="I212" s="29" t="s">
        <v>171</v>
      </c>
      <c r="J212" s="91">
        <v>48</v>
      </c>
      <c r="K212" s="90" t="s">
        <v>873</v>
      </c>
      <c r="L212" s="56" t="s">
        <v>31</v>
      </c>
      <c r="M212" s="56" t="s">
        <v>52</v>
      </c>
      <c r="N212" s="27" t="s">
        <v>868</v>
      </c>
      <c r="O212" s="27" t="s">
        <v>77</v>
      </c>
      <c r="P212" s="19"/>
    </row>
    <row r="213" s="2" customFormat="1" ht="81" customHeight="1" spans="1:16">
      <c r="A213" s="33">
        <v>3</v>
      </c>
      <c r="B213" s="90" t="s">
        <v>874</v>
      </c>
      <c r="C213" s="90" t="s">
        <v>528</v>
      </c>
      <c r="D213" s="90" t="s">
        <v>863</v>
      </c>
      <c r="E213" s="90" t="s">
        <v>875</v>
      </c>
      <c r="F213" s="90" t="s">
        <v>876</v>
      </c>
      <c r="G213" s="33" t="s">
        <v>866</v>
      </c>
      <c r="H213" s="91">
        <v>20</v>
      </c>
      <c r="I213" s="29" t="s">
        <v>156</v>
      </c>
      <c r="J213" s="91">
        <v>20</v>
      </c>
      <c r="K213" s="90" t="s">
        <v>877</v>
      </c>
      <c r="L213" s="56" t="s">
        <v>31</v>
      </c>
      <c r="M213" s="56" t="s">
        <v>52</v>
      </c>
      <c r="N213" s="27" t="s">
        <v>868</v>
      </c>
      <c r="O213" s="27" t="s">
        <v>77</v>
      </c>
      <c r="P213" s="19"/>
    </row>
    <row r="214" s="2" customFormat="1" ht="74" customHeight="1" spans="1:16">
      <c r="A214" s="33">
        <v>4</v>
      </c>
      <c r="B214" s="117" t="s">
        <v>812</v>
      </c>
      <c r="C214" s="118" t="s">
        <v>528</v>
      </c>
      <c r="D214" s="118" t="s">
        <v>878</v>
      </c>
      <c r="E214" s="119" t="s">
        <v>879</v>
      </c>
      <c r="F214" s="118" t="s">
        <v>880</v>
      </c>
      <c r="G214" s="119" t="s">
        <v>881</v>
      </c>
      <c r="H214" s="120">
        <v>12</v>
      </c>
      <c r="I214" s="29" t="s">
        <v>156</v>
      </c>
      <c r="J214" s="120">
        <v>12</v>
      </c>
      <c r="K214" s="104" t="s">
        <v>882</v>
      </c>
      <c r="L214" s="56" t="s">
        <v>31</v>
      </c>
      <c r="M214" s="56" t="s">
        <v>52</v>
      </c>
      <c r="N214" s="27" t="s">
        <v>868</v>
      </c>
      <c r="O214" s="27" t="s">
        <v>77</v>
      </c>
      <c r="P214" s="19"/>
    </row>
    <row r="215" s="2" customFormat="1" ht="74" customHeight="1" spans="1:16">
      <c r="A215" s="33">
        <v>5</v>
      </c>
      <c r="B215" s="90" t="s">
        <v>227</v>
      </c>
      <c r="C215" s="90" t="s">
        <v>528</v>
      </c>
      <c r="D215" s="121" t="s">
        <v>863</v>
      </c>
      <c r="E215" s="33" t="s">
        <v>883</v>
      </c>
      <c r="F215" s="90" t="s">
        <v>884</v>
      </c>
      <c r="G215" s="122" t="s">
        <v>866</v>
      </c>
      <c r="H215" s="91">
        <v>20</v>
      </c>
      <c r="I215" s="29" t="s">
        <v>156</v>
      </c>
      <c r="J215" s="91">
        <v>20</v>
      </c>
      <c r="K215" s="157" t="s">
        <v>885</v>
      </c>
      <c r="L215" s="56" t="s">
        <v>31</v>
      </c>
      <c r="M215" s="56" t="s">
        <v>52</v>
      </c>
      <c r="N215" s="27" t="s">
        <v>868</v>
      </c>
      <c r="O215" s="27" t="s">
        <v>77</v>
      </c>
      <c r="P215" s="19"/>
    </row>
    <row r="216" s="2" customFormat="1" ht="74" customHeight="1" spans="1:16">
      <c r="A216" s="33">
        <v>6</v>
      </c>
      <c r="B216" s="92" t="s">
        <v>230</v>
      </c>
      <c r="C216" s="92" t="s">
        <v>528</v>
      </c>
      <c r="D216" s="92" t="s">
        <v>863</v>
      </c>
      <c r="E216" s="89" t="s">
        <v>886</v>
      </c>
      <c r="F216" s="92" t="s">
        <v>887</v>
      </c>
      <c r="G216" s="123" t="s">
        <v>866</v>
      </c>
      <c r="H216" s="93">
        <v>18</v>
      </c>
      <c r="I216" s="29" t="s">
        <v>156</v>
      </c>
      <c r="J216" s="93">
        <v>18</v>
      </c>
      <c r="K216" s="104" t="s">
        <v>888</v>
      </c>
      <c r="L216" s="56" t="s">
        <v>31</v>
      </c>
      <c r="M216" s="56" t="s">
        <v>52</v>
      </c>
      <c r="N216" s="27" t="s">
        <v>868</v>
      </c>
      <c r="O216" s="27" t="s">
        <v>77</v>
      </c>
      <c r="P216" s="19"/>
    </row>
    <row r="217" s="2" customFormat="1" ht="74" customHeight="1" spans="1:16">
      <c r="A217" s="33">
        <v>7</v>
      </c>
      <c r="B217" s="90" t="s">
        <v>218</v>
      </c>
      <c r="C217" s="92" t="s">
        <v>528</v>
      </c>
      <c r="D217" s="90" t="s">
        <v>863</v>
      </c>
      <c r="E217" s="33" t="s">
        <v>889</v>
      </c>
      <c r="F217" s="92" t="s">
        <v>890</v>
      </c>
      <c r="G217" s="33" t="s">
        <v>866</v>
      </c>
      <c r="H217" s="91">
        <v>22</v>
      </c>
      <c r="I217" s="29" t="s">
        <v>171</v>
      </c>
      <c r="J217" s="91">
        <v>22</v>
      </c>
      <c r="K217" s="134" t="s">
        <v>891</v>
      </c>
      <c r="L217" s="56" t="s">
        <v>31</v>
      </c>
      <c r="M217" s="56" t="s">
        <v>52</v>
      </c>
      <c r="N217" s="27" t="s">
        <v>868</v>
      </c>
      <c r="O217" s="27" t="s">
        <v>77</v>
      </c>
      <c r="P217" s="19"/>
    </row>
    <row r="218" s="2" customFormat="1" ht="74" customHeight="1" spans="1:16">
      <c r="A218" s="33">
        <v>8</v>
      </c>
      <c r="B218" s="121" t="s">
        <v>892</v>
      </c>
      <c r="C218" s="90" t="s">
        <v>528</v>
      </c>
      <c r="D218" s="124" t="s">
        <v>863</v>
      </c>
      <c r="E218" s="125" t="s">
        <v>893</v>
      </c>
      <c r="F218" s="124" t="s">
        <v>894</v>
      </c>
      <c r="G218" s="115" t="s">
        <v>866</v>
      </c>
      <c r="H218" s="126">
        <v>20</v>
      </c>
      <c r="I218" s="29" t="s">
        <v>156</v>
      </c>
      <c r="J218" s="126">
        <v>20</v>
      </c>
      <c r="K218" s="124" t="s">
        <v>895</v>
      </c>
      <c r="L218" s="56" t="s">
        <v>31</v>
      </c>
      <c r="M218" s="56" t="s">
        <v>52</v>
      </c>
      <c r="N218" s="27" t="s">
        <v>868</v>
      </c>
      <c r="O218" s="27" t="s">
        <v>77</v>
      </c>
      <c r="P218" s="19"/>
    </row>
    <row r="219" s="2" customFormat="1" ht="74" customHeight="1" spans="1:16">
      <c r="A219" s="33">
        <v>9</v>
      </c>
      <c r="B219" s="121" t="s">
        <v>896</v>
      </c>
      <c r="C219" s="90" t="s">
        <v>528</v>
      </c>
      <c r="D219" s="90" t="s">
        <v>863</v>
      </c>
      <c r="E219" s="33" t="s">
        <v>897</v>
      </c>
      <c r="F219" s="90" t="s">
        <v>865</v>
      </c>
      <c r="G219" s="115" t="s">
        <v>898</v>
      </c>
      <c r="H219" s="91">
        <v>15</v>
      </c>
      <c r="I219" s="29" t="s">
        <v>156</v>
      </c>
      <c r="J219" s="91">
        <v>15</v>
      </c>
      <c r="K219" s="101" t="s">
        <v>899</v>
      </c>
      <c r="L219" s="56" t="s">
        <v>31</v>
      </c>
      <c r="M219" s="56" t="s">
        <v>52</v>
      </c>
      <c r="N219" s="27" t="s">
        <v>868</v>
      </c>
      <c r="O219" s="27" t="s">
        <v>77</v>
      </c>
      <c r="P219" s="19"/>
    </row>
    <row r="220" s="2" customFormat="1" ht="74" customHeight="1" spans="1:16">
      <c r="A220" s="33">
        <v>10</v>
      </c>
      <c r="B220" s="90" t="s">
        <v>900</v>
      </c>
      <c r="C220" s="90" t="s">
        <v>528</v>
      </c>
      <c r="D220" s="90" t="s">
        <v>863</v>
      </c>
      <c r="E220" s="127" t="s">
        <v>901</v>
      </c>
      <c r="F220" s="90" t="s">
        <v>902</v>
      </c>
      <c r="G220" s="33" t="s">
        <v>866</v>
      </c>
      <c r="H220" s="91">
        <v>16</v>
      </c>
      <c r="I220" s="29" t="s">
        <v>156</v>
      </c>
      <c r="J220" s="91">
        <v>16</v>
      </c>
      <c r="K220" s="101" t="s">
        <v>903</v>
      </c>
      <c r="L220" s="56" t="s">
        <v>31</v>
      </c>
      <c r="M220" s="56" t="s">
        <v>52</v>
      </c>
      <c r="N220" s="27" t="s">
        <v>868</v>
      </c>
      <c r="O220" s="27" t="s">
        <v>77</v>
      </c>
      <c r="P220" s="19"/>
    </row>
    <row r="221" s="2" customFormat="1" ht="74" customHeight="1" spans="1:16">
      <c r="A221" s="33">
        <v>11</v>
      </c>
      <c r="B221" s="128" t="s">
        <v>904</v>
      </c>
      <c r="C221" s="90" t="s">
        <v>528</v>
      </c>
      <c r="D221" s="90" t="s">
        <v>863</v>
      </c>
      <c r="E221" s="129" t="s">
        <v>905</v>
      </c>
      <c r="F221" s="121" t="s">
        <v>894</v>
      </c>
      <c r="G221" s="33" t="s">
        <v>866</v>
      </c>
      <c r="H221" s="130">
        <v>20</v>
      </c>
      <c r="I221" s="29" t="s">
        <v>156</v>
      </c>
      <c r="J221" s="130">
        <v>20</v>
      </c>
      <c r="K221" s="158" t="s">
        <v>906</v>
      </c>
      <c r="L221" s="56" t="s">
        <v>31</v>
      </c>
      <c r="M221" s="56" t="s">
        <v>52</v>
      </c>
      <c r="N221" s="27" t="s">
        <v>868</v>
      </c>
      <c r="O221" s="27" t="s">
        <v>77</v>
      </c>
      <c r="P221" s="19"/>
    </row>
    <row r="222" s="2" customFormat="1" ht="74" customHeight="1" spans="1:16">
      <c r="A222" s="33">
        <v>12</v>
      </c>
      <c r="B222" s="90" t="s">
        <v>907</v>
      </c>
      <c r="C222" s="90" t="s">
        <v>528</v>
      </c>
      <c r="D222" s="121" t="s">
        <v>863</v>
      </c>
      <c r="E222" s="131" t="s">
        <v>908</v>
      </c>
      <c r="F222" s="131" t="s">
        <v>876</v>
      </c>
      <c r="G222" s="115" t="s">
        <v>866</v>
      </c>
      <c r="H222" s="132">
        <v>21</v>
      </c>
      <c r="I222" s="29" t="s">
        <v>171</v>
      </c>
      <c r="J222" s="132">
        <v>21</v>
      </c>
      <c r="K222" s="101" t="s">
        <v>909</v>
      </c>
      <c r="L222" s="56" t="s">
        <v>31</v>
      </c>
      <c r="M222" s="56" t="s">
        <v>52</v>
      </c>
      <c r="N222" s="27" t="s">
        <v>868</v>
      </c>
      <c r="O222" s="27" t="s">
        <v>77</v>
      </c>
      <c r="P222" s="19"/>
    </row>
    <row r="223" s="2" customFormat="1" ht="74" customHeight="1" spans="1:16">
      <c r="A223" s="33">
        <v>13</v>
      </c>
      <c r="B223" s="133" t="s">
        <v>910</v>
      </c>
      <c r="C223" s="90" t="s">
        <v>528</v>
      </c>
      <c r="D223" s="90" t="s">
        <v>863</v>
      </c>
      <c r="E223" s="134" t="s">
        <v>911</v>
      </c>
      <c r="F223" s="134" t="s">
        <v>894</v>
      </c>
      <c r="G223" s="115" t="s">
        <v>866</v>
      </c>
      <c r="H223" s="135">
        <v>20</v>
      </c>
      <c r="I223" s="29" t="s">
        <v>156</v>
      </c>
      <c r="J223" s="135">
        <v>20</v>
      </c>
      <c r="K223" s="157" t="s">
        <v>912</v>
      </c>
      <c r="L223" s="56" t="s">
        <v>31</v>
      </c>
      <c r="M223" s="56" t="s">
        <v>52</v>
      </c>
      <c r="N223" s="27" t="s">
        <v>868</v>
      </c>
      <c r="O223" s="27" t="s">
        <v>77</v>
      </c>
      <c r="P223" s="19"/>
    </row>
    <row r="224" s="2" customFormat="1" ht="74" customHeight="1" spans="1:16">
      <c r="A224" s="33">
        <v>14</v>
      </c>
      <c r="B224" s="90" t="s">
        <v>913</v>
      </c>
      <c r="C224" s="90" t="s">
        <v>528</v>
      </c>
      <c r="D224" s="90" t="s">
        <v>863</v>
      </c>
      <c r="E224" s="90" t="s">
        <v>914</v>
      </c>
      <c r="F224" s="90" t="s">
        <v>865</v>
      </c>
      <c r="G224" s="115" t="s">
        <v>866</v>
      </c>
      <c r="H224" s="91">
        <v>24</v>
      </c>
      <c r="I224" s="29" t="s">
        <v>171</v>
      </c>
      <c r="J224" s="91">
        <v>24</v>
      </c>
      <c r="K224" s="101" t="s">
        <v>915</v>
      </c>
      <c r="L224" s="56" t="s">
        <v>31</v>
      </c>
      <c r="M224" s="56" t="s">
        <v>52</v>
      </c>
      <c r="N224" s="27" t="s">
        <v>868</v>
      </c>
      <c r="O224" s="27" t="s">
        <v>77</v>
      </c>
      <c r="P224" s="19"/>
    </row>
    <row r="225" s="2" customFormat="1" ht="74" customHeight="1" spans="1:16">
      <c r="A225" s="33">
        <v>15</v>
      </c>
      <c r="B225" s="90" t="s">
        <v>720</v>
      </c>
      <c r="C225" s="90" t="s">
        <v>528</v>
      </c>
      <c r="D225" s="90" t="s">
        <v>863</v>
      </c>
      <c r="E225" s="35" t="s">
        <v>916</v>
      </c>
      <c r="F225" s="90" t="s">
        <v>917</v>
      </c>
      <c r="G225" s="115" t="s">
        <v>866</v>
      </c>
      <c r="H225" s="91">
        <v>18</v>
      </c>
      <c r="I225" s="29" t="s">
        <v>156</v>
      </c>
      <c r="J225" s="91">
        <v>18</v>
      </c>
      <c r="K225" s="35" t="s">
        <v>918</v>
      </c>
      <c r="L225" s="56" t="s">
        <v>31</v>
      </c>
      <c r="M225" s="56" t="s">
        <v>52</v>
      </c>
      <c r="N225" s="27" t="s">
        <v>868</v>
      </c>
      <c r="O225" s="27" t="s">
        <v>77</v>
      </c>
      <c r="P225" s="19"/>
    </row>
    <row r="226" s="2" customFormat="1" ht="63" customHeight="1" spans="1:16">
      <c r="A226" s="33">
        <v>16</v>
      </c>
      <c r="B226" s="90" t="s">
        <v>919</v>
      </c>
      <c r="C226" s="90" t="s">
        <v>528</v>
      </c>
      <c r="D226" s="90" t="s">
        <v>863</v>
      </c>
      <c r="E226" s="90" t="s">
        <v>920</v>
      </c>
      <c r="F226" s="90" t="s">
        <v>921</v>
      </c>
      <c r="G226" s="115" t="s">
        <v>866</v>
      </c>
      <c r="H226" s="91">
        <v>16</v>
      </c>
      <c r="I226" s="29" t="s">
        <v>156</v>
      </c>
      <c r="J226" s="91">
        <v>16</v>
      </c>
      <c r="K226" s="90" t="s">
        <v>922</v>
      </c>
      <c r="L226" s="56" t="s">
        <v>31</v>
      </c>
      <c r="M226" s="56" t="s">
        <v>52</v>
      </c>
      <c r="N226" s="27" t="s">
        <v>868</v>
      </c>
      <c r="O226" s="27" t="s">
        <v>77</v>
      </c>
      <c r="P226" s="19"/>
    </row>
    <row r="227" s="5" customFormat="1" ht="54.95" customHeight="1" spans="1:16">
      <c r="A227" s="33">
        <v>17</v>
      </c>
      <c r="B227" s="101" t="s">
        <v>923</v>
      </c>
      <c r="C227" s="90" t="s">
        <v>528</v>
      </c>
      <c r="D227" s="90" t="s">
        <v>863</v>
      </c>
      <c r="E227" s="33" t="s">
        <v>924</v>
      </c>
      <c r="F227" s="90" t="s">
        <v>925</v>
      </c>
      <c r="G227" s="115" t="s">
        <v>926</v>
      </c>
      <c r="H227" s="91">
        <v>2</v>
      </c>
      <c r="I227" s="29" t="s">
        <v>156</v>
      </c>
      <c r="J227" s="91">
        <v>2</v>
      </c>
      <c r="K227" s="101" t="s">
        <v>927</v>
      </c>
      <c r="L227" s="56" t="s">
        <v>31</v>
      </c>
      <c r="M227" s="56" t="s">
        <v>52</v>
      </c>
      <c r="N227" s="27" t="s">
        <v>868</v>
      </c>
      <c r="O227" s="27" t="s">
        <v>77</v>
      </c>
      <c r="P227" s="27"/>
    </row>
    <row r="228" s="5" customFormat="1" ht="54.95" customHeight="1" spans="1:16">
      <c r="A228" s="33">
        <v>18</v>
      </c>
      <c r="B228" s="136" t="s">
        <v>928</v>
      </c>
      <c r="C228" s="35" t="s">
        <v>528</v>
      </c>
      <c r="D228" s="137" t="s">
        <v>863</v>
      </c>
      <c r="E228" s="138" t="s">
        <v>929</v>
      </c>
      <c r="F228" s="137" t="s">
        <v>930</v>
      </c>
      <c r="G228" s="139" t="s">
        <v>866</v>
      </c>
      <c r="H228" s="126">
        <v>16</v>
      </c>
      <c r="I228" s="29" t="s">
        <v>156</v>
      </c>
      <c r="J228" s="126">
        <v>16</v>
      </c>
      <c r="K228" s="101" t="s">
        <v>931</v>
      </c>
      <c r="L228" s="56" t="s">
        <v>31</v>
      </c>
      <c r="M228" s="56" t="s">
        <v>52</v>
      </c>
      <c r="N228" s="27" t="s">
        <v>868</v>
      </c>
      <c r="O228" s="27" t="s">
        <v>77</v>
      </c>
      <c r="P228" s="27"/>
    </row>
    <row r="229" s="5" customFormat="1" ht="54.95" customHeight="1" spans="1:16">
      <c r="A229" s="33">
        <v>19</v>
      </c>
      <c r="B229" s="83" t="s">
        <v>191</v>
      </c>
      <c r="C229" s="83" t="s">
        <v>528</v>
      </c>
      <c r="D229" s="83" t="s">
        <v>863</v>
      </c>
      <c r="E229" s="102" t="s">
        <v>932</v>
      </c>
      <c r="F229" s="83" t="s">
        <v>933</v>
      </c>
      <c r="G229" s="140" t="s">
        <v>866</v>
      </c>
      <c r="H229" s="93">
        <v>12</v>
      </c>
      <c r="I229" s="29" t="s">
        <v>156</v>
      </c>
      <c r="J229" s="93">
        <v>12</v>
      </c>
      <c r="K229" s="86" t="s">
        <v>934</v>
      </c>
      <c r="L229" s="56" t="s">
        <v>31</v>
      </c>
      <c r="M229" s="56" t="s">
        <v>52</v>
      </c>
      <c r="N229" s="27" t="s">
        <v>868</v>
      </c>
      <c r="O229" s="27" t="s">
        <v>77</v>
      </c>
      <c r="P229" s="27"/>
    </row>
    <row r="230" s="5" customFormat="1" ht="54.95" customHeight="1" spans="1:16">
      <c r="A230" s="33">
        <v>20</v>
      </c>
      <c r="B230" s="109" t="s">
        <v>935</v>
      </c>
      <c r="C230" s="35" t="s">
        <v>528</v>
      </c>
      <c r="D230" s="35" t="s">
        <v>863</v>
      </c>
      <c r="E230" s="35" t="s">
        <v>936</v>
      </c>
      <c r="F230" s="35" t="s">
        <v>937</v>
      </c>
      <c r="G230" s="139" t="s">
        <v>866</v>
      </c>
      <c r="H230" s="91">
        <v>12</v>
      </c>
      <c r="I230" s="29" t="s">
        <v>156</v>
      </c>
      <c r="J230" s="91">
        <v>12</v>
      </c>
      <c r="K230" s="35" t="s">
        <v>938</v>
      </c>
      <c r="L230" s="56" t="s">
        <v>31</v>
      </c>
      <c r="M230" s="56" t="s">
        <v>52</v>
      </c>
      <c r="N230" s="27" t="s">
        <v>868</v>
      </c>
      <c r="O230" s="27" t="s">
        <v>77</v>
      </c>
      <c r="P230" s="27"/>
    </row>
    <row r="231" s="5" customFormat="1" ht="54.95" customHeight="1" spans="1:16">
      <c r="A231" s="33">
        <v>21</v>
      </c>
      <c r="B231" s="35" t="s">
        <v>939</v>
      </c>
      <c r="C231" s="35" t="s">
        <v>528</v>
      </c>
      <c r="D231" s="35" t="s">
        <v>863</v>
      </c>
      <c r="E231" s="35" t="s">
        <v>940</v>
      </c>
      <c r="F231" s="35" t="s">
        <v>941</v>
      </c>
      <c r="G231" s="139" t="s">
        <v>532</v>
      </c>
      <c r="H231" s="91">
        <v>2</v>
      </c>
      <c r="I231" s="29" t="s">
        <v>156</v>
      </c>
      <c r="J231" s="91">
        <v>2</v>
      </c>
      <c r="K231" s="154" t="s">
        <v>942</v>
      </c>
      <c r="L231" s="56" t="s">
        <v>31</v>
      </c>
      <c r="M231" s="56" t="s">
        <v>52</v>
      </c>
      <c r="N231" s="27" t="s">
        <v>868</v>
      </c>
      <c r="O231" s="27" t="s">
        <v>77</v>
      </c>
      <c r="P231" s="27"/>
    </row>
    <row r="232" s="5" customFormat="1" ht="54.95" customHeight="1" spans="1:16">
      <c r="A232" s="33">
        <v>22</v>
      </c>
      <c r="B232" s="141" t="s">
        <v>943</v>
      </c>
      <c r="C232" s="83" t="s">
        <v>528</v>
      </c>
      <c r="D232" s="83" t="s">
        <v>878</v>
      </c>
      <c r="E232" s="83" t="s">
        <v>944</v>
      </c>
      <c r="F232" s="83" t="s">
        <v>945</v>
      </c>
      <c r="G232" s="86" t="s">
        <v>946</v>
      </c>
      <c r="H232" s="93">
        <v>13</v>
      </c>
      <c r="I232" s="29" t="s">
        <v>156</v>
      </c>
      <c r="J232" s="93">
        <v>13</v>
      </c>
      <c r="K232" s="83" t="s">
        <v>947</v>
      </c>
      <c r="L232" s="56" t="s">
        <v>31</v>
      </c>
      <c r="M232" s="56" t="s">
        <v>52</v>
      </c>
      <c r="N232" s="27" t="s">
        <v>868</v>
      </c>
      <c r="O232" s="27" t="s">
        <v>77</v>
      </c>
      <c r="P232" s="27"/>
    </row>
    <row r="233" s="5" customFormat="1" ht="54.95" customHeight="1" spans="1:16">
      <c r="A233" s="33">
        <v>23</v>
      </c>
      <c r="B233" s="90" t="s">
        <v>539</v>
      </c>
      <c r="C233" s="90" t="s">
        <v>528</v>
      </c>
      <c r="D233" s="90" t="s">
        <v>863</v>
      </c>
      <c r="E233" s="90" t="s">
        <v>948</v>
      </c>
      <c r="F233" s="33" t="s">
        <v>949</v>
      </c>
      <c r="G233" s="115" t="s">
        <v>950</v>
      </c>
      <c r="H233" s="91">
        <v>22</v>
      </c>
      <c r="I233" s="29" t="s">
        <v>171</v>
      </c>
      <c r="J233" s="91">
        <v>22</v>
      </c>
      <c r="K233" s="90" t="s">
        <v>951</v>
      </c>
      <c r="L233" s="56" t="s">
        <v>31</v>
      </c>
      <c r="M233" s="56" t="s">
        <v>52</v>
      </c>
      <c r="N233" s="27" t="s">
        <v>868</v>
      </c>
      <c r="O233" s="27" t="s">
        <v>77</v>
      </c>
      <c r="P233" s="27"/>
    </row>
    <row r="234" s="5" customFormat="1" ht="54.95" customHeight="1" spans="1:16">
      <c r="A234" s="33">
        <v>24</v>
      </c>
      <c r="B234" s="105" t="s">
        <v>952</v>
      </c>
      <c r="C234" s="105" t="s">
        <v>528</v>
      </c>
      <c r="D234" s="105" t="s">
        <v>863</v>
      </c>
      <c r="E234" s="105" t="s">
        <v>953</v>
      </c>
      <c r="F234" s="105" t="s">
        <v>954</v>
      </c>
      <c r="G234" s="139" t="s">
        <v>866</v>
      </c>
      <c r="H234" s="91">
        <v>32</v>
      </c>
      <c r="I234" s="29" t="s">
        <v>171</v>
      </c>
      <c r="J234" s="91">
        <v>32</v>
      </c>
      <c r="K234" s="105" t="s">
        <v>955</v>
      </c>
      <c r="L234" s="56" t="s">
        <v>31</v>
      </c>
      <c r="M234" s="56" t="s">
        <v>52</v>
      </c>
      <c r="N234" s="27" t="s">
        <v>868</v>
      </c>
      <c r="O234" s="27" t="s">
        <v>77</v>
      </c>
      <c r="P234" s="27"/>
    </row>
    <row r="235" s="5" customFormat="1" ht="54.95" customHeight="1" spans="1:16">
      <c r="A235" s="33">
        <v>25</v>
      </c>
      <c r="B235" s="105" t="s">
        <v>294</v>
      </c>
      <c r="C235" s="105" t="s">
        <v>528</v>
      </c>
      <c r="D235" s="105" t="s">
        <v>878</v>
      </c>
      <c r="E235" s="105" t="s">
        <v>956</v>
      </c>
      <c r="F235" s="105" t="s">
        <v>957</v>
      </c>
      <c r="G235" s="105" t="s">
        <v>958</v>
      </c>
      <c r="H235" s="91">
        <v>3</v>
      </c>
      <c r="I235" s="29" t="s">
        <v>156</v>
      </c>
      <c r="J235" s="91">
        <v>3</v>
      </c>
      <c r="K235" s="105" t="s">
        <v>959</v>
      </c>
      <c r="L235" s="56" t="s">
        <v>31</v>
      </c>
      <c r="M235" s="56" t="s">
        <v>52</v>
      </c>
      <c r="N235" s="27" t="s">
        <v>868</v>
      </c>
      <c r="O235" s="27" t="s">
        <v>77</v>
      </c>
      <c r="P235" s="27"/>
    </row>
    <row r="236" s="5" customFormat="1" ht="54.95" customHeight="1" spans="1:16">
      <c r="A236" s="86">
        <v>26</v>
      </c>
      <c r="B236" s="83" t="s">
        <v>164</v>
      </c>
      <c r="C236" s="83" t="s">
        <v>528</v>
      </c>
      <c r="D236" s="83" t="s">
        <v>863</v>
      </c>
      <c r="E236" s="86" t="s">
        <v>588</v>
      </c>
      <c r="F236" s="83" t="s">
        <v>960</v>
      </c>
      <c r="G236" s="86" t="s">
        <v>682</v>
      </c>
      <c r="H236" s="93">
        <v>18</v>
      </c>
      <c r="I236" s="29" t="s">
        <v>156</v>
      </c>
      <c r="J236" s="93">
        <v>18</v>
      </c>
      <c r="K236" s="83" t="s">
        <v>961</v>
      </c>
      <c r="L236" s="56" t="s">
        <v>31</v>
      </c>
      <c r="M236" s="56" t="s">
        <v>52</v>
      </c>
      <c r="N236" s="27" t="s">
        <v>868</v>
      </c>
      <c r="O236" s="27" t="s">
        <v>77</v>
      </c>
      <c r="P236" s="27"/>
    </row>
    <row r="237" s="2" customFormat="1" ht="54.95" customHeight="1" spans="1:16">
      <c r="A237" s="142" t="s">
        <v>962</v>
      </c>
      <c r="B237" s="143" t="s">
        <v>145</v>
      </c>
      <c r="C237" s="31" t="s">
        <v>535</v>
      </c>
      <c r="D237" s="31" t="s">
        <v>963</v>
      </c>
      <c r="E237" s="31" t="s">
        <v>148</v>
      </c>
      <c r="F237" s="31" t="s">
        <v>964</v>
      </c>
      <c r="G237" s="144"/>
      <c r="H237" s="88">
        <f>SUM(H238:H240)</f>
        <v>28</v>
      </c>
      <c r="I237" s="21" t="s">
        <v>50</v>
      </c>
      <c r="J237" s="88">
        <v>28</v>
      </c>
      <c r="K237" s="31"/>
      <c r="L237" s="48" t="s">
        <v>31</v>
      </c>
      <c r="M237" s="48" t="s">
        <v>52</v>
      </c>
      <c r="N237" s="19" t="s">
        <v>59</v>
      </c>
      <c r="O237" s="19" t="s">
        <v>34</v>
      </c>
      <c r="P237" s="19"/>
    </row>
    <row r="238" s="5" customFormat="1" ht="54.95" customHeight="1" spans="1:16">
      <c r="A238" s="105">
        <v>1</v>
      </c>
      <c r="B238" s="83" t="s">
        <v>965</v>
      </c>
      <c r="C238" s="83" t="s">
        <v>528</v>
      </c>
      <c r="D238" s="84" t="s">
        <v>966</v>
      </c>
      <c r="E238" s="86" t="s">
        <v>967</v>
      </c>
      <c r="F238" s="83" t="s">
        <v>968</v>
      </c>
      <c r="G238" s="86" t="s">
        <v>969</v>
      </c>
      <c r="H238" s="93">
        <v>7</v>
      </c>
      <c r="I238" s="29" t="s">
        <v>850</v>
      </c>
      <c r="J238" s="93">
        <v>7</v>
      </c>
      <c r="K238" s="83" t="s">
        <v>970</v>
      </c>
      <c r="L238" s="56" t="s">
        <v>31</v>
      </c>
      <c r="M238" s="56" t="s">
        <v>52</v>
      </c>
      <c r="N238" s="27" t="s">
        <v>76</v>
      </c>
      <c r="O238" s="27" t="s">
        <v>77</v>
      </c>
      <c r="P238" s="27"/>
    </row>
    <row r="239" s="5" customFormat="1" ht="54.95" customHeight="1" spans="1:16">
      <c r="A239" s="86">
        <v>2</v>
      </c>
      <c r="B239" s="145" t="s">
        <v>971</v>
      </c>
      <c r="C239" s="83" t="s">
        <v>528</v>
      </c>
      <c r="D239" s="84" t="s">
        <v>966</v>
      </c>
      <c r="E239" s="92" t="s">
        <v>972</v>
      </c>
      <c r="F239" s="92" t="s">
        <v>973</v>
      </c>
      <c r="G239" s="89" t="s">
        <v>974</v>
      </c>
      <c r="H239" s="93">
        <v>7</v>
      </c>
      <c r="I239" s="29" t="s">
        <v>850</v>
      </c>
      <c r="J239" s="93">
        <v>7</v>
      </c>
      <c r="K239" s="104" t="s">
        <v>975</v>
      </c>
      <c r="L239" s="56" t="s">
        <v>31</v>
      </c>
      <c r="M239" s="56" t="s">
        <v>52</v>
      </c>
      <c r="N239" s="27" t="s">
        <v>76</v>
      </c>
      <c r="O239" s="27" t="s">
        <v>77</v>
      </c>
      <c r="P239" s="27"/>
    </row>
    <row r="240" s="5" customFormat="1" ht="54.95" customHeight="1" spans="1:16">
      <c r="A240" s="105">
        <v>3</v>
      </c>
      <c r="B240" s="35" t="s">
        <v>976</v>
      </c>
      <c r="C240" s="35" t="s">
        <v>528</v>
      </c>
      <c r="D240" s="146" t="s">
        <v>966</v>
      </c>
      <c r="E240" s="35" t="s">
        <v>977</v>
      </c>
      <c r="F240" s="35" t="s">
        <v>978</v>
      </c>
      <c r="G240" s="139" t="s">
        <v>974</v>
      </c>
      <c r="H240" s="91">
        <v>14</v>
      </c>
      <c r="I240" s="29" t="s">
        <v>850</v>
      </c>
      <c r="J240" s="91">
        <v>14</v>
      </c>
      <c r="K240" s="35" t="s">
        <v>979</v>
      </c>
      <c r="L240" s="56" t="s">
        <v>31</v>
      </c>
      <c r="M240" s="56" t="s">
        <v>52</v>
      </c>
      <c r="N240" s="27" t="s">
        <v>76</v>
      </c>
      <c r="O240" s="27" t="s">
        <v>77</v>
      </c>
      <c r="P240" s="27"/>
    </row>
    <row r="241" s="2" customFormat="1" ht="54.95" customHeight="1" spans="1:16">
      <c r="A241" s="147" t="s">
        <v>980</v>
      </c>
      <c r="B241" s="148" t="s">
        <v>145</v>
      </c>
      <c r="C241" s="147" t="s">
        <v>535</v>
      </c>
      <c r="D241" s="149" t="s">
        <v>981</v>
      </c>
      <c r="E241" s="106" t="s">
        <v>148</v>
      </c>
      <c r="F241" s="149" t="s">
        <v>981</v>
      </c>
      <c r="G241" s="106"/>
      <c r="H241" s="150">
        <f>SUM(H242:H248)</f>
        <v>102</v>
      </c>
      <c r="I241" s="21" t="s">
        <v>50</v>
      </c>
      <c r="J241" s="150">
        <v>120</v>
      </c>
      <c r="K241" s="106"/>
      <c r="L241" s="48" t="s">
        <v>31</v>
      </c>
      <c r="M241" s="48" t="s">
        <v>52</v>
      </c>
      <c r="N241" s="19" t="s">
        <v>59</v>
      </c>
      <c r="O241" s="19" t="s">
        <v>34</v>
      </c>
      <c r="P241" s="19"/>
    </row>
    <row r="242" s="5" customFormat="1" ht="62" customHeight="1" spans="1:16">
      <c r="A242" s="75">
        <v>1</v>
      </c>
      <c r="B242" s="151" t="s">
        <v>982</v>
      </c>
      <c r="C242" s="75" t="s">
        <v>349</v>
      </c>
      <c r="D242" s="152" t="s">
        <v>983</v>
      </c>
      <c r="E242" s="151" t="s">
        <v>984</v>
      </c>
      <c r="F242" s="151" t="s">
        <v>985</v>
      </c>
      <c r="G242" s="151" t="s">
        <v>986</v>
      </c>
      <c r="H242" s="153">
        <v>16</v>
      </c>
      <c r="I242" s="29" t="s">
        <v>850</v>
      </c>
      <c r="J242" s="153">
        <v>16</v>
      </c>
      <c r="K242" s="159" t="s">
        <v>987</v>
      </c>
      <c r="L242" s="56" t="s">
        <v>31</v>
      </c>
      <c r="M242" s="56" t="s">
        <v>52</v>
      </c>
      <c r="N242" s="27" t="s">
        <v>76</v>
      </c>
      <c r="O242" s="27" t="s">
        <v>77</v>
      </c>
      <c r="P242" s="27"/>
    </row>
    <row r="243" s="5" customFormat="1" ht="54.95" customHeight="1" spans="1:16">
      <c r="A243" s="86">
        <v>2</v>
      </c>
      <c r="B243" s="83" t="s">
        <v>212</v>
      </c>
      <c r="C243" s="83" t="s">
        <v>528</v>
      </c>
      <c r="D243" s="84" t="s">
        <v>988</v>
      </c>
      <c r="E243" s="83" t="s">
        <v>989</v>
      </c>
      <c r="F243" s="83" t="s">
        <v>990</v>
      </c>
      <c r="G243" s="86" t="s">
        <v>991</v>
      </c>
      <c r="H243" s="93">
        <v>9</v>
      </c>
      <c r="I243" s="29" t="s">
        <v>850</v>
      </c>
      <c r="J243" s="93">
        <v>9</v>
      </c>
      <c r="K243" s="83" t="s">
        <v>992</v>
      </c>
      <c r="L243" s="56" t="s">
        <v>31</v>
      </c>
      <c r="M243" s="56" t="s">
        <v>52</v>
      </c>
      <c r="N243" s="27" t="s">
        <v>76</v>
      </c>
      <c r="O243" s="27" t="s">
        <v>77</v>
      </c>
      <c r="P243" s="27"/>
    </row>
    <row r="244" s="5" customFormat="1" ht="45" customHeight="1" spans="1:16">
      <c r="A244" s="75">
        <v>3</v>
      </c>
      <c r="B244" s="35" t="s">
        <v>993</v>
      </c>
      <c r="C244" s="35" t="s">
        <v>528</v>
      </c>
      <c r="D244" s="35" t="s">
        <v>988</v>
      </c>
      <c r="E244" s="35" t="s">
        <v>994</v>
      </c>
      <c r="F244" s="154" t="s">
        <v>995</v>
      </c>
      <c r="G244" s="105" t="s">
        <v>991</v>
      </c>
      <c r="H244" s="91">
        <v>12</v>
      </c>
      <c r="I244" s="29" t="s">
        <v>850</v>
      </c>
      <c r="J244" s="91">
        <v>12</v>
      </c>
      <c r="K244" s="154" t="s">
        <v>996</v>
      </c>
      <c r="L244" s="56" t="s">
        <v>31</v>
      </c>
      <c r="M244" s="56" t="s">
        <v>52</v>
      </c>
      <c r="N244" s="27" t="s">
        <v>76</v>
      </c>
      <c r="O244" s="27" t="s">
        <v>77</v>
      </c>
      <c r="P244" s="27"/>
    </row>
    <row r="245" s="5" customFormat="1" ht="57" customHeight="1" spans="1:16">
      <c r="A245" s="86">
        <v>4</v>
      </c>
      <c r="B245" s="83" t="s">
        <v>997</v>
      </c>
      <c r="C245" s="83" t="s">
        <v>528</v>
      </c>
      <c r="D245" s="84" t="s">
        <v>988</v>
      </c>
      <c r="E245" s="83" t="s">
        <v>998</v>
      </c>
      <c r="F245" s="83" t="s">
        <v>999</v>
      </c>
      <c r="G245" s="86" t="s">
        <v>991</v>
      </c>
      <c r="H245" s="93">
        <v>9</v>
      </c>
      <c r="I245" s="29" t="s">
        <v>850</v>
      </c>
      <c r="J245" s="93">
        <v>9</v>
      </c>
      <c r="K245" s="102" t="s">
        <v>1000</v>
      </c>
      <c r="L245" s="56" t="s">
        <v>31</v>
      </c>
      <c r="M245" s="56" t="s">
        <v>52</v>
      </c>
      <c r="N245" s="27" t="s">
        <v>76</v>
      </c>
      <c r="O245" s="27" t="s">
        <v>77</v>
      </c>
      <c r="P245" s="27"/>
    </row>
    <row r="246" s="5" customFormat="1" ht="54.95" customHeight="1" spans="1:16">
      <c r="A246" s="75">
        <v>5</v>
      </c>
      <c r="B246" s="109" t="s">
        <v>1001</v>
      </c>
      <c r="C246" s="35" t="s">
        <v>528</v>
      </c>
      <c r="D246" s="146" t="s">
        <v>988</v>
      </c>
      <c r="E246" s="109" t="s">
        <v>1002</v>
      </c>
      <c r="F246" s="109" t="s">
        <v>1003</v>
      </c>
      <c r="G246" s="155" t="s">
        <v>991</v>
      </c>
      <c r="H246" s="130">
        <v>18</v>
      </c>
      <c r="I246" s="29" t="s">
        <v>850</v>
      </c>
      <c r="J246" s="130">
        <v>18</v>
      </c>
      <c r="K246" s="109" t="s">
        <v>1004</v>
      </c>
      <c r="L246" s="56" t="s">
        <v>31</v>
      </c>
      <c r="M246" s="56" t="s">
        <v>52</v>
      </c>
      <c r="N246" s="27" t="s">
        <v>76</v>
      </c>
      <c r="O246" s="27" t="s">
        <v>77</v>
      </c>
      <c r="P246" s="27"/>
    </row>
    <row r="247" s="5" customFormat="1" ht="54.95" customHeight="1" spans="1:16">
      <c r="A247" s="86">
        <v>6</v>
      </c>
      <c r="B247" s="83" t="s">
        <v>1005</v>
      </c>
      <c r="C247" s="83" t="s">
        <v>528</v>
      </c>
      <c r="D247" s="84" t="s">
        <v>988</v>
      </c>
      <c r="E247" s="86" t="s">
        <v>1006</v>
      </c>
      <c r="F247" s="83" t="s">
        <v>1007</v>
      </c>
      <c r="G247" s="86" t="s">
        <v>991</v>
      </c>
      <c r="H247" s="93">
        <v>18</v>
      </c>
      <c r="I247" s="29" t="s">
        <v>850</v>
      </c>
      <c r="J247" s="93">
        <v>18</v>
      </c>
      <c r="K247" s="83" t="s">
        <v>1008</v>
      </c>
      <c r="L247" s="56" t="s">
        <v>31</v>
      </c>
      <c r="M247" s="56" t="s">
        <v>52</v>
      </c>
      <c r="N247" s="27" t="s">
        <v>76</v>
      </c>
      <c r="O247" s="27" t="s">
        <v>77</v>
      </c>
      <c r="P247" s="27"/>
    </row>
    <row r="248" s="5" customFormat="1" ht="54.95" customHeight="1" spans="1:16">
      <c r="A248" s="75">
        <v>7</v>
      </c>
      <c r="B248" s="86" t="s">
        <v>1009</v>
      </c>
      <c r="C248" s="86" t="s">
        <v>528</v>
      </c>
      <c r="D248" s="140" t="s">
        <v>988</v>
      </c>
      <c r="E248" s="33" t="s">
        <v>1010</v>
      </c>
      <c r="F248" s="85" t="s">
        <v>1011</v>
      </c>
      <c r="G248" s="155" t="s">
        <v>1012</v>
      </c>
      <c r="H248" s="93">
        <v>20</v>
      </c>
      <c r="I248" s="29" t="s">
        <v>850</v>
      </c>
      <c r="J248" s="93">
        <v>20</v>
      </c>
      <c r="K248" s="33" t="s">
        <v>1013</v>
      </c>
      <c r="L248" s="56" t="s">
        <v>31</v>
      </c>
      <c r="M248" s="56" t="s">
        <v>52</v>
      </c>
      <c r="N248" s="27" t="s">
        <v>76</v>
      </c>
      <c r="O248" s="27" t="s">
        <v>77</v>
      </c>
      <c r="P248" s="27"/>
    </row>
  </sheetData>
  <autoFilter ref="A6:IV248">
    <extLst/>
  </autoFilter>
  <mergeCells count="16">
    <mergeCell ref="A1:D1"/>
    <mergeCell ref="A2:P2"/>
    <mergeCell ref="A3:P3"/>
    <mergeCell ref="I4:J4"/>
    <mergeCell ref="L4:M4"/>
    <mergeCell ref="N4:O4"/>
    <mergeCell ref="A4:A5"/>
    <mergeCell ref="B4:B5"/>
    <mergeCell ref="C4:C5"/>
    <mergeCell ref="D4:D5"/>
    <mergeCell ref="E4:E5"/>
    <mergeCell ref="F4:F5"/>
    <mergeCell ref="G4:G5"/>
    <mergeCell ref="H4:H5"/>
    <mergeCell ref="K4:K5"/>
    <mergeCell ref="P4:P5"/>
  </mergeCells>
  <dataValidations count="1">
    <dataValidation allowBlank="1" showInputMessage="1" showErrorMessage="1" sqref="G9 A36 A70 A124 B124:C124 D124:E124 F124:G124 H124 J124 K124 A125:E125 F125:G125 H125 J125 K125 B126:C126 E126 F126:G126 H126 J126 K126 B127:C127 E127 F127:G127 H127 J127 K127 B128:C128 E128 F128:G128 H128 J128 K128 B138:C138 E138 F138:G138 H138 J138 K138 A139 B139 C139 E139 F139:G139 H139 J139 K139 A140:E140 F140:G140 H140 J140 K140 B141:E141 F141:G141 K141 B142:E142 F142:G142 K142 B155:E155 F155:G155 K155 A156 D156 E156 F156 G156 K156 A157 B157 C157:E157 F157 G157 H157 J157 K157 A158:E158 F158:G158 H158 J158 K158 B159:C159 E159 B160:C160 E160 B161 C161 E161 B162 C162 E162 F162:G162 H162 J162 K162 F182:G182 H182 J182 K182 K192 C200 E200 F201:G201 H201 J201 K201 F207:G207 H207 J207 K207 F208:G208 H208 J208 K208 B209 C209 E209 F209 G209 H209 J209 K209 A210:E210 F210:G210 H210 J210 K210 A225:D225 F225:G225 H225 J225 K228 A231:E231 F231:G231 H231 J231 K231 A232 B232:E232 F232:G232 H232 J232 K232 A234 A236 B236 C236 D236:E236 F236:G236 H236 J236 K236 A237:E237 F237:G237 H237 J237 K237 A241:E241 F241:G241 H241 J241 K241 B242:E242 F242:G242 H242 J242 B243:E243 F243:G243 H243 J243 K243 B244:E244 F244:G244 H244 J244 K244 B245:E245 F245:G245 H245 J245 K245 B248:C248 D248 E248 F248 G248 H248 J248 K248 A37:A48 A49:A64 A71:A81 A126:A138 A141:A155 A159:A209 A242:A248 B163:B208 C163:C199 C201:C208 D126:D137 D138:D139 D159:D160 D161:D209 E129:E137 E163:E199 E201:E208 H129:H137 H141:H156 H159:H161 H163:H181 H183:H200 H202:H206 H211:H224 H226:H230 H238:H240 H246:H247 J129:J137 J141:J156 J159:J161 J163:J181 J183:J200 J202:J206 J211:J224 J226:J230 J238:J240 J246:J247 K129:K137 K143:K154 K159:K161 K163:K181 K183:K191 K193:K200 K202:K206 K211:K224 K226:K227 K229:K230 K238:K240 K246:K247 F226:G230 F159:G161 F238:G240 B246:E247 B129:C137 F129:G137 F202:G206 F163:G181 F183:G200 B143:E154 F143:G154 A226:E230 A211:E224 F211:G224 A238:E240 F246:G247"/>
  </dataValidations>
  <printOptions horizontalCentered="1"/>
  <pageMargins left="0.200694444444444" right="0.200694444444444" top="0.590277777777778" bottom="0.66875" header="0.511805555555556" footer="0.511805555555556"/>
  <pageSetup paperSize="9" scale="82" firstPageNumber="16" orientation="landscape" useFirstPageNumber="1" horizontalDpi="600" verticalDpi="600"/>
  <headerFooter>
    <oddFooter>&amp;C&amp;"Times New Roman"&amp;10-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罗子山向乐</cp:lastModifiedBy>
  <dcterms:created xsi:type="dcterms:W3CDTF">2020-04-01T07:38:12Z</dcterms:created>
  <dcterms:modified xsi:type="dcterms:W3CDTF">2020-04-01T07:38:23Z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