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附件1" sheetId="1" r:id="rId1"/>
  </sheets>
  <definedNames>
    <definedName name="_xlnm.Print_Titles" localSheetId="0">附件1!$A:$E,附件1!$1:$4</definedName>
  </definedNames>
  <calcPr calcId="144525" fullCalcOnLoad="1"/>
</workbook>
</file>

<file path=xl/sharedStrings.xml><?xml version="1.0" encoding="utf-8"?>
<sst xmlns="http://schemas.openxmlformats.org/spreadsheetml/2006/main" count="49" uniqueCount="49">
  <si>
    <r>
      <rPr>
        <sz val="12"/>
        <color indexed="8"/>
        <rFont val="宋体"/>
        <charset val="134"/>
      </rPr>
      <t>附件</t>
    </r>
    <r>
      <rPr>
        <sz val="12"/>
        <color indexed="8"/>
        <rFont val="Times New Roman"/>
        <family val="1"/>
        <charset val="0"/>
      </rPr>
      <t>1</t>
    </r>
  </si>
  <si>
    <t>辰溪县2020年统筹整合使用财政涉农资金来源表</t>
  </si>
  <si>
    <r>
      <rPr>
        <sz val="11"/>
        <color indexed="8"/>
        <rFont val="宋体"/>
        <charset val="134"/>
      </rPr>
      <t>单位：万元</t>
    </r>
  </si>
  <si>
    <r>
      <rPr>
        <b/>
        <sz val="11"/>
        <color indexed="8"/>
        <rFont val="宋体"/>
        <charset val="134"/>
      </rPr>
      <t>序号</t>
    </r>
  </si>
  <si>
    <r>
      <rPr>
        <b/>
        <sz val="11"/>
        <color indexed="8"/>
        <rFont val="宋体"/>
        <charset val="134"/>
      </rPr>
      <t>财政资金名称</t>
    </r>
  </si>
  <si>
    <r>
      <rPr>
        <b/>
        <sz val="11"/>
        <color indexed="8"/>
        <rFont val="宋体"/>
        <charset val="134"/>
      </rPr>
      <t>年初计划数</t>
    </r>
  </si>
  <si>
    <r>
      <rPr>
        <b/>
        <sz val="11"/>
        <color indexed="8"/>
        <rFont val="宋体"/>
        <charset val="134"/>
      </rPr>
      <t>年中数</t>
    </r>
  </si>
  <si>
    <r>
      <rPr>
        <b/>
        <sz val="11"/>
        <color indexed="8"/>
        <rFont val="宋体"/>
        <charset val="134"/>
      </rPr>
      <t>年终数</t>
    </r>
  </si>
  <si>
    <r>
      <rPr>
        <b/>
        <sz val="14"/>
        <color indexed="8"/>
        <rFont val="宋体"/>
        <charset val="134"/>
      </rPr>
      <t>合</t>
    </r>
    <r>
      <rPr>
        <b/>
        <sz val="14"/>
        <color indexed="8"/>
        <rFont val="Times New Roman"/>
        <family val="1"/>
        <charset val="0"/>
      </rPr>
      <t xml:space="preserve">    </t>
    </r>
    <r>
      <rPr>
        <b/>
        <sz val="14"/>
        <color indexed="8"/>
        <rFont val="宋体"/>
        <charset val="134"/>
      </rPr>
      <t>计</t>
    </r>
  </si>
  <si>
    <r>
      <rPr>
        <sz val="12"/>
        <color indexed="8"/>
        <rFont val="宋体"/>
        <charset val="134"/>
      </rPr>
      <t>一</t>
    </r>
  </si>
  <si>
    <r>
      <rPr>
        <b/>
        <sz val="12"/>
        <color indexed="8"/>
        <rFont val="宋体"/>
        <charset val="134"/>
      </rPr>
      <t>中央财政资金小计</t>
    </r>
  </si>
  <si>
    <r>
      <rPr>
        <sz val="10"/>
        <color indexed="8"/>
        <rFont val="宋体"/>
        <charset val="134"/>
      </rPr>
      <t>中央财政专项扶贫资金</t>
    </r>
  </si>
  <si>
    <r>
      <rPr>
        <sz val="10"/>
        <color indexed="8"/>
        <rFont val="宋体"/>
        <charset val="134"/>
      </rPr>
      <t>水利发展资金</t>
    </r>
  </si>
  <si>
    <r>
      <rPr>
        <sz val="10"/>
        <color indexed="8"/>
        <rFont val="宋体"/>
        <charset val="134"/>
      </rPr>
      <t>农业生产发展资金</t>
    </r>
  </si>
  <si>
    <r>
      <rPr>
        <sz val="10"/>
        <color indexed="8"/>
        <rFont val="宋体"/>
        <charset val="134"/>
      </rPr>
      <t>林业改革发展资金</t>
    </r>
  </si>
  <si>
    <r>
      <rPr>
        <sz val="10"/>
        <color indexed="8"/>
        <rFont val="宋体"/>
        <charset val="134"/>
      </rPr>
      <t>农田建设补助资金</t>
    </r>
  </si>
  <si>
    <r>
      <rPr>
        <sz val="10"/>
        <color indexed="8"/>
        <rFont val="宋体"/>
        <charset val="134"/>
      </rPr>
      <t>农村综合改革转移支付</t>
    </r>
  </si>
  <si>
    <r>
      <rPr>
        <sz val="10"/>
        <color indexed="8"/>
        <rFont val="宋体"/>
        <charset val="134"/>
      </rPr>
      <t>林业生态保护恢复资金（草原生态修复治理补助资金部分）</t>
    </r>
  </si>
  <si>
    <r>
      <rPr>
        <sz val="10"/>
        <color indexed="8"/>
        <rFont val="宋体"/>
        <charset val="134"/>
      </rPr>
      <t>农村环境整治资金</t>
    </r>
  </si>
  <si>
    <r>
      <rPr>
        <sz val="10"/>
        <color indexed="8"/>
        <rFont val="宋体"/>
        <charset val="134"/>
      </rPr>
      <t>车辆购置税收入补助地方用于一般公路建设项目资金（支持农村公路部分）</t>
    </r>
  </si>
  <si>
    <r>
      <rPr>
        <sz val="10"/>
        <color indexed="8"/>
        <rFont val="宋体"/>
        <charset val="134"/>
      </rPr>
      <t>农村危房改造补助资金（农村危房改造部分）</t>
    </r>
  </si>
  <si>
    <r>
      <rPr>
        <sz val="10"/>
        <color indexed="8"/>
        <rFont val="宋体"/>
        <charset val="134"/>
      </rPr>
      <t>中央专项彩票公益金支持扶贫资金</t>
    </r>
  </si>
  <si>
    <r>
      <rPr>
        <sz val="10"/>
        <color indexed="8"/>
        <rFont val="宋体"/>
        <charset val="134"/>
      </rPr>
      <t>产粮大县奖励资金</t>
    </r>
  </si>
  <si>
    <r>
      <rPr>
        <sz val="10"/>
        <color indexed="8"/>
        <rFont val="宋体"/>
        <charset val="134"/>
      </rPr>
      <t>生猪（牛羊）调出大县奖励资金（省级统筹部分）</t>
    </r>
  </si>
  <si>
    <r>
      <rPr>
        <sz val="10"/>
        <color indexed="8"/>
        <rFont val="宋体"/>
        <charset val="134"/>
      </rPr>
      <t>农业资源及生态保护补助资金（对农民的直接补贴除外）</t>
    </r>
  </si>
  <si>
    <r>
      <rPr>
        <sz val="10"/>
        <color indexed="8"/>
        <rFont val="宋体"/>
        <charset val="134"/>
      </rPr>
      <t>服务业发展专项资金（支持新农村现代流通服务网络工程部分）</t>
    </r>
  </si>
  <si>
    <r>
      <rPr>
        <sz val="10"/>
        <color indexed="8"/>
        <rFont val="宋体"/>
        <charset val="134"/>
      </rPr>
      <t>旅游发展基金</t>
    </r>
  </si>
  <si>
    <r>
      <rPr>
        <sz val="10"/>
        <color indexed="8"/>
        <rFont val="宋体"/>
        <charset val="134"/>
      </rPr>
      <t>中央预算内投资用于</t>
    </r>
    <r>
      <rPr>
        <sz val="10"/>
        <color indexed="8"/>
        <rFont val="Times New Roman"/>
        <family val="1"/>
        <charset val="0"/>
      </rPr>
      <t>“</t>
    </r>
    <r>
      <rPr>
        <sz val="10"/>
        <color indexed="8"/>
        <rFont val="宋体"/>
        <charset val="134"/>
      </rPr>
      <t>三农</t>
    </r>
    <r>
      <rPr>
        <sz val="10"/>
        <color indexed="8"/>
        <rFont val="Times New Roman"/>
        <family val="1"/>
        <charset val="0"/>
      </rPr>
      <t>”</t>
    </r>
    <r>
      <rPr>
        <sz val="10"/>
        <color indexed="8"/>
        <rFont val="宋体"/>
        <charset val="134"/>
      </rPr>
      <t>建设部分（不包括重大引调水工程、重点水源工程、江河湖泊治理骨干重大工程、跨界河流开发治理工程、新建大型灌区、大中型灌区续建配套和节水改造、大中型病险水库水闸除险加固、生态建设方面的支出）</t>
    </r>
  </si>
  <si>
    <r>
      <rPr>
        <b/>
        <sz val="12"/>
        <color indexed="8"/>
        <rFont val="宋体"/>
        <charset val="134"/>
      </rPr>
      <t>二</t>
    </r>
  </si>
  <si>
    <r>
      <rPr>
        <b/>
        <sz val="12"/>
        <color indexed="8"/>
        <rFont val="宋体"/>
        <charset val="134"/>
      </rPr>
      <t>省级财政资金小计</t>
    </r>
  </si>
  <si>
    <r>
      <rPr>
        <sz val="10"/>
        <color indexed="8"/>
        <rFont val="宋体"/>
        <charset val="134"/>
      </rPr>
      <t>省级财政专项扶贫资金</t>
    </r>
  </si>
  <si>
    <r>
      <rPr>
        <sz val="10"/>
        <color indexed="8"/>
        <rFont val="宋体"/>
        <charset val="134"/>
      </rPr>
      <t>重大水利工程建设专项资金</t>
    </r>
  </si>
  <si>
    <r>
      <rPr>
        <sz val="10"/>
        <rFont val="宋体"/>
        <charset val="134"/>
      </rPr>
      <t>现代农业发展专项资金</t>
    </r>
  </si>
  <si>
    <r>
      <rPr>
        <sz val="10"/>
        <rFont val="宋体"/>
        <charset val="134"/>
      </rPr>
      <t>农田建设专项</t>
    </r>
  </si>
  <si>
    <r>
      <rPr>
        <sz val="10"/>
        <rFont val="宋体"/>
        <charset val="134"/>
      </rPr>
      <t>农村综合改革转移支付（村级运转及运行维护资金除外）</t>
    </r>
  </si>
  <si>
    <r>
      <rPr>
        <sz val="10"/>
        <rFont val="宋体"/>
        <charset val="134"/>
      </rPr>
      <t>环境保护专项资金（农村环境连片综合整治整省推进部分）</t>
    </r>
  </si>
  <si>
    <r>
      <rPr>
        <sz val="10"/>
        <rFont val="宋体"/>
        <charset val="134"/>
      </rPr>
      <t>农村公路道路建设省级投入资金</t>
    </r>
  </si>
  <si>
    <r>
      <rPr>
        <sz val="10"/>
        <rFont val="宋体"/>
        <charset val="134"/>
      </rPr>
      <t>农村危房改造补助资金</t>
    </r>
  </si>
  <si>
    <r>
      <rPr>
        <sz val="10"/>
        <rFont val="宋体"/>
        <charset val="134"/>
      </rPr>
      <t>农村安全饮水巩固提升工程资金</t>
    </r>
  </si>
  <si>
    <r>
      <rPr>
        <sz val="10"/>
        <rFont val="宋体"/>
        <charset val="134"/>
      </rPr>
      <t>农村发展专项资金</t>
    </r>
  </si>
  <si>
    <r>
      <rPr>
        <sz val="10"/>
        <rFont val="宋体"/>
        <charset val="134"/>
      </rPr>
      <t>林业生态保护修复及发展专项</t>
    </r>
  </si>
  <si>
    <r>
      <rPr>
        <sz val="10"/>
        <rFont val="宋体"/>
        <charset val="134"/>
      </rPr>
      <t>预算内基本建设专项资金（用于</t>
    </r>
    <r>
      <rPr>
        <sz val="10"/>
        <rFont val="Times New Roman"/>
        <family val="1"/>
        <charset val="0"/>
      </rPr>
      <t>“</t>
    </r>
    <r>
      <rPr>
        <sz val="10"/>
        <rFont val="宋体"/>
        <charset val="134"/>
      </rPr>
      <t>农、林、水</t>
    </r>
    <r>
      <rPr>
        <sz val="10"/>
        <rFont val="Times New Roman"/>
        <family val="1"/>
        <charset val="0"/>
      </rPr>
      <t>”</t>
    </r>
    <r>
      <rPr>
        <sz val="10"/>
        <rFont val="宋体"/>
        <charset val="134"/>
      </rPr>
      <t>建设部分）</t>
    </r>
  </si>
  <si>
    <r>
      <rPr>
        <sz val="10"/>
        <rFont val="宋体"/>
        <charset val="134"/>
      </rPr>
      <t>旅游发展专项资金（支持乡村旅游建设部分）</t>
    </r>
  </si>
  <si>
    <r>
      <rPr>
        <sz val="10"/>
        <rFont val="宋体"/>
        <charset val="134"/>
      </rPr>
      <t>省开放型经济与流通产业发展专项资金（支持农村流通产业基础设施建设部分）</t>
    </r>
  </si>
  <si>
    <r>
      <rPr>
        <b/>
        <sz val="12"/>
        <color indexed="8"/>
        <rFont val="宋体"/>
        <charset val="134"/>
      </rPr>
      <t>三</t>
    </r>
  </si>
  <si>
    <r>
      <rPr>
        <b/>
        <sz val="12"/>
        <color indexed="8"/>
        <rFont val="宋体"/>
        <charset val="134"/>
      </rPr>
      <t>市级财政资金小计</t>
    </r>
  </si>
  <si>
    <r>
      <rPr>
        <b/>
        <sz val="12"/>
        <color indexed="8"/>
        <rFont val="宋体"/>
        <charset val="134"/>
      </rPr>
      <t>四</t>
    </r>
  </si>
  <si>
    <r>
      <rPr>
        <b/>
        <sz val="12"/>
        <color indexed="8"/>
        <rFont val="宋体"/>
        <charset val="134"/>
      </rPr>
      <t>县级财政资金小计</t>
    </r>
  </si>
  <si>
    <r>
      <rPr>
        <sz val="10"/>
        <color indexed="8"/>
        <rFont val="宋体"/>
        <charset val="134"/>
      </rPr>
      <t>其它（结转至</t>
    </r>
    <r>
      <rPr>
        <sz val="10"/>
        <color indexed="8"/>
        <rFont val="Times New Roman"/>
        <family val="1"/>
        <charset val="0"/>
      </rPr>
      <t>2020</t>
    </r>
    <r>
      <rPr>
        <sz val="10"/>
        <color indexed="8"/>
        <rFont val="宋体"/>
        <charset val="134"/>
      </rPr>
      <t>年资金）</t>
    </r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</si>
</sst>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);[Red]\(0.00\)"/>
    <numFmt numFmtId="177" formatCode="0_);[Red]\(0\)"/>
    <numFmt numFmtId="178" formatCode="0.00_ "/>
  </numFmts>
  <fonts count="36">
    <font>
      <sz val="12"/>
      <name val="宋体"/>
      <charset val="134"/>
    </font>
    <font>
      <sz val="11"/>
      <color indexed="8"/>
      <name val="Times New Roman"/>
      <family val="1"/>
      <charset val="0"/>
    </font>
    <font>
      <sz val="12"/>
      <color indexed="8"/>
      <name val="Times New Roman"/>
      <family val="1"/>
      <charset val="0"/>
    </font>
    <font>
      <sz val="20"/>
      <color indexed="8"/>
      <name val="方正小标宋简体"/>
      <charset val="134"/>
    </font>
    <font>
      <b/>
      <sz val="11"/>
      <color indexed="8"/>
      <name val="Times New Roman"/>
      <family val="1"/>
      <charset val="0"/>
    </font>
    <font>
      <sz val="10"/>
      <color indexed="8"/>
      <name val="Times New Roman"/>
      <family val="1"/>
      <charset val="0"/>
    </font>
    <font>
      <b/>
      <sz val="14"/>
      <color indexed="8"/>
      <name val="Times New Roman"/>
      <family val="1"/>
      <charset val="0"/>
    </font>
    <font>
      <b/>
      <sz val="12"/>
      <color indexed="8"/>
      <name val="Times New Roman"/>
      <family val="1"/>
      <charset val="0"/>
    </font>
    <font>
      <sz val="10"/>
      <name val="Times New Roman"/>
      <family val="1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4"/>
      <color indexed="8"/>
      <name val="宋体"/>
      <charset val="134"/>
    </font>
    <font>
      <b/>
      <sz val="12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10" borderId="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17" borderId="6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6" fillId="16" borderId="9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2" fillId="5" borderId="3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178" fontId="1" fillId="0" borderId="0" xfId="0" applyNumberFormat="1" applyFont="1" applyFill="1" applyBorder="1" applyAlignment="1">
      <alignment horizontal="center" vertical="center"/>
    </xf>
    <xf numFmtId="178" fontId="1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178" fontId="3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178" fontId="1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178" fontId="4" fillId="0" borderId="2" xfId="0" applyNumberFormat="1" applyFont="1" applyFill="1" applyBorder="1" applyAlignment="1">
      <alignment horizontal="center" vertical="center"/>
    </xf>
    <xf numFmtId="178" fontId="4" fillId="0" borderId="2" xfId="0" applyNumberFormat="1" applyFont="1" applyFill="1" applyBorder="1" applyAlignment="1">
      <alignment horizontal="center" vertical="center" wrapText="1"/>
    </xf>
    <xf numFmtId="0" fontId="5" fillId="0" borderId="2" xfId="49" applyNumberFormat="1" applyFont="1" applyFill="1" applyBorder="1" applyAlignment="1">
      <alignment horizontal="center" vertical="center" wrapText="1"/>
    </xf>
    <xf numFmtId="0" fontId="6" fillId="0" borderId="2" xfId="49" applyNumberFormat="1" applyFont="1" applyFill="1" applyBorder="1" applyAlignment="1">
      <alignment horizontal="center" vertical="center" wrapText="1"/>
    </xf>
    <xf numFmtId="178" fontId="1" fillId="0" borderId="2" xfId="0" applyNumberFormat="1" applyFont="1" applyFill="1" applyBorder="1" applyAlignment="1">
      <alignment horizontal="center" vertical="center"/>
    </xf>
    <xf numFmtId="178" fontId="1" fillId="0" borderId="2" xfId="0" applyNumberFormat="1" applyFont="1" applyFill="1" applyBorder="1" applyAlignment="1">
      <alignment vertical="center"/>
    </xf>
    <xf numFmtId="0" fontId="2" fillId="0" borderId="2" xfId="49" applyNumberFormat="1" applyFont="1" applyFill="1" applyBorder="1" applyAlignment="1">
      <alignment horizontal="center" vertical="center" wrapText="1"/>
    </xf>
    <xf numFmtId="0" fontId="7" fillId="0" borderId="2" xfId="49" applyNumberFormat="1" applyFont="1" applyFill="1" applyBorder="1" applyAlignment="1">
      <alignment horizontal="center" vertical="center" wrapText="1"/>
    </xf>
    <xf numFmtId="177" fontId="5" fillId="0" borderId="2" xfId="49" applyNumberFormat="1" applyFont="1" applyFill="1" applyBorder="1" applyAlignment="1">
      <alignment horizontal="center" vertical="center" wrapText="1"/>
    </xf>
    <xf numFmtId="176" fontId="5" fillId="0" borderId="2" xfId="49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tabSelected="1" workbookViewId="0">
      <pane ySplit="4" topLeftCell="A14" activePane="bottomLeft" state="frozen"/>
      <selection/>
      <selection pane="bottomLeft" activeCell="A2" sqref="A2:E2"/>
    </sheetView>
  </sheetViews>
  <sheetFormatPr defaultColWidth="9" defaultRowHeight="15" outlineLevelCol="4"/>
  <cols>
    <col min="1" max="1" width="9" style="1"/>
    <col min="2" max="2" width="36.625" style="1" customWidth="1"/>
    <col min="3" max="3" width="13.5" style="2" customWidth="1"/>
    <col min="4" max="4" width="16" style="3" customWidth="1"/>
    <col min="5" max="5" width="12.5" style="2" customWidth="1"/>
    <col min="6" max="16384" width="9" style="1"/>
  </cols>
  <sheetData>
    <row r="1" ht="20.1" customHeight="1" spans="1:2">
      <c r="A1" s="4" t="s">
        <v>0</v>
      </c>
      <c r="B1" s="4"/>
    </row>
    <row r="2" ht="54.95" customHeight="1" spans="1:5">
      <c r="A2" s="5" t="s">
        <v>1</v>
      </c>
      <c r="B2" s="5"/>
      <c r="C2" s="6"/>
      <c r="D2" s="6"/>
      <c r="E2" s="6"/>
    </row>
    <row r="3" ht="21" customHeight="1" spans="1:5">
      <c r="A3" s="7" t="s">
        <v>2</v>
      </c>
      <c r="B3" s="7"/>
      <c r="C3" s="8"/>
      <c r="D3" s="9"/>
      <c r="E3" s="8"/>
    </row>
    <row r="4" ht="55.5" customHeight="1" spans="1:5">
      <c r="A4" s="10" t="s">
        <v>3</v>
      </c>
      <c r="B4" s="10" t="s">
        <v>4</v>
      </c>
      <c r="C4" s="11" t="s">
        <v>5</v>
      </c>
      <c r="D4" s="12" t="s">
        <v>6</v>
      </c>
      <c r="E4" s="11" t="s">
        <v>7</v>
      </c>
    </row>
    <row r="5" ht="33" customHeight="1" spans="1:5">
      <c r="A5" s="13"/>
      <c r="B5" s="14" t="s">
        <v>8</v>
      </c>
      <c r="C5" s="15">
        <f>C6+C24+C39+C40</f>
        <v>17740.8</v>
      </c>
      <c r="D5" s="16"/>
      <c r="E5" s="15"/>
    </row>
    <row r="6" ht="33" customHeight="1" spans="1:5">
      <c r="A6" s="17" t="s">
        <v>9</v>
      </c>
      <c r="B6" s="18" t="s">
        <v>10</v>
      </c>
      <c r="C6" s="15">
        <f>SUM(C7:C23)</f>
        <v>13445.8</v>
      </c>
      <c r="D6" s="16"/>
      <c r="E6" s="15"/>
    </row>
    <row r="7" ht="32.1" customHeight="1" spans="1:5">
      <c r="A7" s="13">
        <v>1</v>
      </c>
      <c r="B7" s="13" t="s">
        <v>11</v>
      </c>
      <c r="C7" s="15">
        <v>4673</v>
      </c>
      <c r="D7" s="16"/>
      <c r="E7" s="15"/>
    </row>
    <row r="8" ht="32.1" customHeight="1" spans="1:5">
      <c r="A8" s="13">
        <v>2</v>
      </c>
      <c r="B8" s="13" t="s">
        <v>12</v>
      </c>
      <c r="C8" s="15">
        <v>760</v>
      </c>
      <c r="D8" s="16"/>
      <c r="E8" s="15"/>
    </row>
    <row r="9" ht="32.1" customHeight="1" spans="1:5">
      <c r="A9" s="13">
        <v>3</v>
      </c>
      <c r="B9" s="13" t="s">
        <v>13</v>
      </c>
      <c r="C9" s="15">
        <v>437.72</v>
      </c>
      <c r="D9" s="16"/>
      <c r="E9" s="15"/>
    </row>
    <row r="10" ht="32.1" customHeight="1" spans="1:5">
      <c r="A10" s="13">
        <v>4</v>
      </c>
      <c r="B10" s="13" t="s">
        <v>14</v>
      </c>
      <c r="C10" s="15">
        <v>748.08</v>
      </c>
      <c r="D10" s="16"/>
      <c r="E10" s="15"/>
    </row>
    <row r="11" ht="32.1" customHeight="1" spans="1:5">
      <c r="A11" s="13">
        <v>5</v>
      </c>
      <c r="B11" s="13" t="s">
        <v>15</v>
      </c>
      <c r="C11" s="15">
        <v>3070</v>
      </c>
      <c r="D11" s="16"/>
      <c r="E11" s="15"/>
    </row>
    <row r="12" ht="30.95" customHeight="1" spans="1:5">
      <c r="A12" s="13">
        <v>6</v>
      </c>
      <c r="B12" s="13" t="s">
        <v>16</v>
      </c>
      <c r="C12" s="15">
        <v>932</v>
      </c>
      <c r="D12" s="16"/>
      <c r="E12" s="15"/>
    </row>
    <row r="13" ht="30.95" customHeight="1" spans="1:5">
      <c r="A13" s="13">
        <v>7</v>
      </c>
      <c r="B13" s="13" t="s">
        <v>17</v>
      </c>
      <c r="C13" s="15"/>
      <c r="D13" s="16"/>
      <c r="E13" s="15"/>
    </row>
    <row r="14" ht="30.95" customHeight="1" spans="1:5">
      <c r="A14" s="13">
        <v>8</v>
      </c>
      <c r="B14" s="13" t="s">
        <v>18</v>
      </c>
      <c r="C14" s="15"/>
      <c r="D14" s="16"/>
      <c r="E14" s="15"/>
    </row>
    <row r="15" ht="30.95" customHeight="1" spans="1:5">
      <c r="A15" s="13">
        <v>9</v>
      </c>
      <c r="B15" s="13" t="s">
        <v>19</v>
      </c>
      <c r="C15" s="15">
        <v>2825</v>
      </c>
      <c r="D15" s="16"/>
      <c r="E15" s="15"/>
    </row>
    <row r="16" ht="30.95" customHeight="1" spans="1:5">
      <c r="A16" s="13">
        <v>10</v>
      </c>
      <c r="B16" s="13" t="s">
        <v>20</v>
      </c>
      <c r="C16" s="15"/>
      <c r="D16" s="16"/>
      <c r="E16" s="15"/>
    </row>
    <row r="17" ht="30.95" customHeight="1" spans="1:5">
      <c r="A17" s="13">
        <v>11</v>
      </c>
      <c r="B17" s="13" t="s">
        <v>21</v>
      </c>
      <c r="C17" s="15"/>
      <c r="D17" s="16"/>
      <c r="E17" s="15"/>
    </row>
    <row r="18" ht="30.95" customHeight="1" spans="1:5">
      <c r="A18" s="13">
        <v>12</v>
      </c>
      <c r="B18" s="13" t="s">
        <v>22</v>
      </c>
      <c r="C18" s="15"/>
      <c r="D18" s="16"/>
      <c r="E18" s="15"/>
    </row>
    <row r="19" ht="30.95" customHeight="1" spans="1:5">
      <c r="A19" s="13">
        <v>13</v>
      </c>
      <c r="B19" s="13" t="s">
        <v>23</v>
      </c>
      <c r="C19" s="15"/>
      <c r="D19" s="16"/>
      <c r="E19" s="15"/>
    </row>
    <row r="20" ht="30.95" customHeight="1" spans="1:5">
      <c r="A20" s="13">
        <v>14</v>
      </c>
      <c r="B20" s="13" t="s">
        <v>24</v>
      </c>
      <c r="C20" s="15"/>
      <c r="D20" s="16"/>
      <c r="E20" s="15"/>
    </row>
    <row r="21" ht="30.95" customHeight="1" spans="1:5">
      <c r="A21" s="13">
        <v>15</v>
      </c>
      <c r="B21" s="13" t="s">
        <v>25</v>
      </c>
      <c r="C21" s="15"/>
      <c r="D21" s="16"/>
      <c r="E21" s="15"/>
    </row>
    <row r="22" ht="30.95" customHeight="1" spans="1:5">
      <c r="A22" s="13">
        <v>16</v>
      </c>
      <c r="B22" s="13" t="s">
        <v>26</v>
      </c>
      <c r="C22" s="15"/>
      <c r="D22" s="16"/>
      <c r="E22" s="15"/>
    </row>
    <row r="23" ht="72.95" customHeight="1" spans="1:5">
      <c r="A23" s="13">
        <v>17</v>
      </c>
      <c r="B23" s="13" t="s">
        <v>27</v>
      </c>
      <c r="C23" s="15"/>
      <c r="D23" s="16"/>
      <c r="E23" s="15"/>
    </row>
    <row r="24" ht="42" customHeight="1" spans="1:5">
      <c r="A24" s="18" t="s">
        <v>28</v>
      </c>
      <c r="B24" s="18" t="s">
        <v>29</v>
      </c>
      <c r="C24" s="15">
        <f>SUM(C25:C38)</f>
        <v>3695</v>
      </c>
      <c r="D24" s="16"/>
      <c r="E24" s="15"/>
    </row>
    <row r="25" ht="39" customHeight="1" spans="1:5">
      <c r="A25" s="19">
        <v>1</v>
      </c>
      <c r="B25" s="20" t="s">
        <v>30</v>
      </c>
      <c r="C25" s="15">
        <v>2414</v>
      </c>
      <c r="D25" s="16"/>
      <c r="E25" s="15"/>
    </row>
    <row r="26" ht="39" customHeight="1" spans="1:5">
      <c r="A26" s="19">
        <v>2</v>
      </c>
      <c r="B26" s="20" t="s">
        <v>31</v>
      </c>
      <c r="C26" s="15"/>
      <c r="D26" s="16"/>
      <c r="E26" s="15"/>
    </row>
    <row r="27" ht="45" customHeight="1" spans="1:5">
      <c r="A27" s="19">
        <v>3</v>
      </c>
      <c r="B27" s="21" t="s">
        <v>32</v>
      </c>
      <c r="C27" s="15">
        <v>490</v>
      </c>
      <c r="D27" s="16"/>
      <c r="E27" s="15"/>
    </row>
    <row r="28" ht="50.25" customHeight="1" spans="1:5">
      <c r="A28" s="19">
        <v>4</v>
      </c>
      <c r="B28" s="21" t="s">
        <v>33</v>
      </c>
      <c r="C28" s="15">
        <v>100</v>
      </c>
      <c r="D28" s="16"/>
      <c r="E28" s="15"/>
    </row>
    <row r="29" ht="36" customHeight="1" spans="1:5">
      <c r="A29" s="19">
        <v>5</v>
      </c>
      <c r="B29" s="21" t="s">
        <v>34</v>
      </c>
      <c r="C29" s="15"/>
      <c r="D29" s="16"/>
      <c r="E29" s="15"/>
    </row>
    <row r="30" ht="49.5" customHeight="1" spans="1:5">
      <c r="A30" s="19">
        <v>6</v>
      </c>
      <c r="B30" s="21" t="s">
        <v>35</v>
      </c>
      <c r="C30" s="15"/>
      <c r="D30" s="16"/>
      <c r="E30" s="15"/>
    </row>
    <row r="31" ht="51.75" customHeight="1" spans="1:5">
      <c r="A31" s="19">
        <v>7</v>
      </c>
      <c r="B31" s="21" t="s">
        <v>36</v>
      </c>
      <c r="C31" s="15"/>
      <c r="D31" s="16"/>
      <c r="E31" s="15"/>
    </row>
    <row r="32" ht="36.95" customHeight="1" spans="1:5">
      <c r="A32" s="19">
        <v>8</v>
      </c>
      <c r="B32" s="21" t="s">
        <v>37</v>
      </c>
      <c r="C32" s="15"/>
      <c r="D32" s="16"/>
      <c r="E32" s="15"/>
    </row>
    <row r="33" ht="36.95" customHeight="1" spans="1:5">
      <c r="A33" s="19">
        <v>9</v>
      </c>
      <c r="B33" s="21" t="s">
        <v>38</v>
      </c>
      <c r="C33" s="15">
        <v>100</v>
      </c>
      <c r="D33" s="16"/>
      <c r="E33" s="15"/>
    </row>
    <row r="34" ht="36.95" customHeight="1" spans="1:5">
      <c r="A34" s="19">
        <v>10</v>
      </c>
      <c r="B34" s="21" t="s">
        <v>39</v>
      </c>
      <c r="C34" s="15">
        <v>100</v>
      </c>
      <c r="D34" s="16"/>
      <c r="E34" s="15"/>
    </row>
    <row r="35" ht="36.95" customHeight="1" spans="1:5">
      <c r="A35" s="19">
        <v>11</v>
      </c>
      <c r="B35" s="21" t="s">
        <v>40</v>
      </c>
      <c r="C35" s="15">
        <v>372</v>
      </c>
      <c r="D35" s="16"/>
      <c r="E35" s="15"/>
    </row>
    <row r="36" ht="42" customHeight="1" spans="1:5">
      <c r="A36" s="19">
        <v>12</v>
      </c>
      <c r="B36" s="21" t="s">
        <v>41</v>
      </c>
      <c r="C36" s="15">
        <v>119</v>
      </c>
      <c r="D36" s="16"/>
      <c r="E36" s="15"/>
    </row>
    <row r="37" ht="38.25" customHeight="1" spans="1:5">
      <c r="A37" s="19">
        <v>13</v>
      </c>
      <c r="B37" s="21" t="s">
        <v>42</v>
      </c>
      <c r="C37" s="15"/>
      <c r="D37" s="16"/>
      <c r="E37" s="15"/>
    </row>
    <row r="38" ht="33" customHeight="1" spans="1:5">
      <c r="A38" s="19">
        <v>14</v>
      </c>
      <c r="B38" s="21" t="s">
        <v>43</v>
      </c>
      <c r="C38" s="15"/>
      <c r="D38" s="16"/>
      <c r="E38" s="15"/>
    </row>
    <row r="39" ht="29.1" customHeight="1" spans="1:5">
      <c r="A39" s="18" t="s">
        <v>44</v>
      </c>
      <c r="B39" s="18" t="s">
        <v>45</v>
      </c>
      <c r="C39" s="15"/>
      <c r="D39" s="16"/>
      <c r="E39" s="15"/>
    </row>
    <row r="40" ht="29.1" customHeight="1" spans="1:5">
      <c r="A40" s="18" t="s">
        <v>46</v>
      </c>
      <c r="B40" s="18" t="s">
        <v>47</v>
      </c>
      <c r="C40" s="15">
        <v>600</v>
      </c>
      <c r="D40" s="16"/>
      <c r="E40" s="15"/>
    </row>
    <row r="41" ht="30.95" customHeight="1" spans="1:5">
      <c r="A41" s="22">
        <v>1</v>
      </c>
      <c r="B41" s="23" t="s">
        <v>48</v>
      </c>
      <c r="C41" s="15">
        <v>600</v>
      </c>
      <c r="D41" s="16"/>
      <c r="E41" s="15"/>
    </row>
  </sheetData>
  <mergeCells count="3">
    <mergeCell ref="A1:B1"/>
    <mergeCell ref="A2:E2"/>
    <mergeCell ref="A3:E3"/>
  </mergeCells>
  <printOptions horizontalCentered="1"/>
  <pageMargins left="0.393055555555556" right="0.393055555555556" top="1" bottom="1" header="0.511805555555556" footer="0.511805555555556"/>
  <pageSetup paperSize="9" firstPageNumber="11" orientation="portrait" useFirstPageNumber="1" horizontalDpi="600" verticalDpi="600"/>
  <headerFooter>
    <oddFooter>&amp;C&amp;"Times New Roman"&amp;10-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罗子山向乐</cp:lastModifiedBy>
  <dcterms:created xsi:type="dcterms:W3CDTF">2020-04-01T07:34:55Z</dcterms:created>
  <dcterms:modified xsi:type="dcterms:W3CDTF">2020-04-01T07:35:06Z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