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<sst xmlns="http://schemas.openxmlformats.org/spreadsheetml/2006/main" count="60" uniqueCount="38">
  <si>
    <t>2021年0146--耕地地力保护补贴发放公示表</t>
  </si>
  <si>
    <t>序号</t>
  </si>
  <si>
    <t>补贴类型</t>
  </si>
  <si>
    <t>乡镇名称</t>
  </si>
  <si>
    <t>户数</t>
  </si>
  <si>
    <t>面积
(亩)</t>
  </si>
  <si>
    <t xml:space="preserve">补贴标准
</t>
  </si>
  <si>
    <t>金额
（元）</t>
  </si>
  <si>
    <t>代发银行汇总</t>
  </si>
  <si>
    <t>0146—耕地地力保护补贴</t>
  </si>
  <si>
    <t>田湾镇</t>
  </si>
  <si>
    <t>农行合计：
10892042.7元
农商行合计：
16007738.25元</t>
  </si>
  <si>
    <t>船溪乡</t>
  </si>
  <si>
    <t>孝坪镇</t>
  </si>
  <si>
    <t>修溪镇</t>
  </si>
  <si>
    <t>柿溪乡</t>
  </si>
  <si>
    <t>谭家场乡</t>
  </si>
  <si>
    <t>安坪镇</t>
  </si>
  <si>
    <t>龙泉岩乡</t>
  </si>
  <si>
    <t>大水田乡</t>
  </si>
  <si>
    <t>火马冲镇</t>
  </si>
  <si>
    <t>小龙门乡</t>
  </si>
  <si>
    <t>长田湾乡</t>
  </si>
  <si>
    <t>辰阳镇</t>
  </si>
  <si>
    <t>潭湾镇</t>
  </si>
  <si>
    <t>锦滨镇</t>
  </si>
  <si>
    <t>桥头溪乡</t>
  </si>
  <si>
    <t>黄溪口镇</t>
  </si>
  <si>
    <t>仙人湾乡</t>
  </si>
  <si>
    <t>后塘乡</t>
  </si>
  <si>
    <t>龙头庵乡</t>
  </si>
  <si>
    <t>上蒲溪乡</t>
  </si>
  <si>
    <t xml:space="preserve">                                                                                           </t>
  </si>
  <si>
    <t>苏木溪乡</t>
  </si>
  <si>
    <t>罗子山乡</t>
  </si>
  <si>
    <t>合  计</t>
  </si>
  <si>
    <t>指标时间：2021年4月28日</t>
  </si>
  <si>
    <t>制表人：欧玲燕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</si>
</sst>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14" fillId="13" borderId="12" applyNumberFormat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M7" sqref="M7"/>
    </sheetView>
  </sheetViews>
  <sheetFormatPr defaultColWidth="9" defaultRowHeight="13.5"/>
  <cols>
    <col min="1" max="1" width="4.44166666666667" customWidth="1"/>
    <col min="2" max="2" width="26.6666666666667" customWidth="1"/>
    <col min="3" max="3" width="9.66666666666667" customWidth="1"/>
    <col min="4" max="4" width="8.33333333333333" customWidth="1"/>
    <col min="5" max="5" width="13.225" customWidth="1"/>
    <col min="6" max="6" width="8.55833333333333" customWidth="1"/>
    <col min="7" max="7" width="13.775" customWidth="1"/>
    <col min="8" max="8" width="14.8916666666667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2" t="s">
        <v>8</v>
      </c>
    </row>
    <row r="3" ht="25" customHeight="1" spans="1:8">
      <c r="A3" s="2">
        <v>1</v>
      </c>
      <c r="B3" s="4" t="s">
        <v>9</v>
      </c>
      <c r="C3" s="5" t="s">
        <v>10</v>
      </c>
      <c r="D3" s="5">
        <v>2678</v>
      </c>
      <c r="E3" s="5">
        <v>6140.14</v>
      </c>
      <c r="F3" s="5">
        <v>105</v>
      </c>
      <c r="G3" s="5">
        <f>E3*F3</f>
        <v>644714.7</v>
      </c>
      <c r="H3" s="6" t="s">
        <v>11</v>
      </c>
    </row>
    <row r="4" ht="25" customHeight="1" spans="1:8">
      <c r="A4" s="2">
        <v>2</v>
      </c>
      <c r="B4" s="4" t="s">
        <v>9</v>
      </c>
      <c r="C4" s="5" t="s">
        <v>12</v>
      </c>
      <c r="D4" s="5">
        <v>2824</v>
      </c>
      <c r="E4" s="5">
        <v>5849.7</v>
      </c>
      <c r="F4" s="5">
        <v>105</v>
      </c>
      <c r="G4" s="5">
        <f t="shared" ref="G4:G16" si="0">E4*F4</f>
        <v>614218.5</v>
      </c>
      <c r="H4" s="7"/>
    </row>
    <row r="5" ht="25" customHeight="1" spans="1:8">
      <c r="A5" s="2">
        <v>3</v>
      </c>
      <c r="B5" s="4" t="s">
        <v>9</v>
      </c>
      <c r="C5" s="5" t="s">
        <v>13</v>
      </c>
      <c r="D5" s="5">
        <v>5861</v>
      </c>
      <c r="E5" s="5">
        <v>16071.98</v>
      </c>
      <c r="F5" s="5">
        <v>105</v>
      </c>
      <c r="G5" s="5">
        <f t="shared" si="0"/>
        <v>1687557.9</v>
      </c>
      <c r="H5" s="7"/>
    </row>
    <row r="6" ht="25" customHeight="1" spans="1:8">
      <c r="A6" s="2">
        <v>4</v>
      </c>
      <c r="B6" s="4" t="s">
        <v>9</v>
      </c>
      <c r="C6" s="5" t="s">
        <v>14</v>
      </c>
      <c r="D6" s="5">
        <v>5049</v>
      </c>
      <c r="E6" s="5">
        <v>12984.7</v>
      </c>
      <c r="F6" s="5">
        <v>105</v>
      </c>
      <c r="G6" s="5">
        <f t="shared" si="0"/>
        <v>1363393.5</v>
      </c>
      <c r="H6" s="7"/>
    </row>
    <row r="7" ht="25" customHeight="1" spans="1:8">
      <c r="A7" s="2">
        <v>5</v>
      </c>
      <c r="B7" s="4" t="s">
        <v>9</v>
      </c>
      <c r="C7" s="5" t="s">
        <v>15</v>
      </c>
      <c r="D7" s="5">
        <v>4811</v>
      </c>
      <c r="E7" s="8">
        <v>9126.26</v>
      </c>
      <c r="F7" s="5">
        <v>105</v>
      </c>
      <c r="G7" s="5">
        <f t="shared" si="0"/>
        <v>958257.3</v>
      </c>
      <c r="H7" s="7"/>
    </row>
    <row r="8" ht="25" customHeight="1" spans="1:8">
      <c r="A8" s="2">
        <v>6</v>
      </c>
      <c r="B8" s="4" t="s">
        <v>9</v>
      </c>
      <c r="C8" s="5" t="s">
        <v>16</v>
      </c>
      <c r="D8" s="5">
        <v>2432</v>
      </c>
      <c r="E8" s="5">
        <v>5384.08</v>
      </c>
      <c r="F8" s="5">
        <v>105</v>
      </c>
      <c r="G8" s="5">
        <f t="shared" si="0"/>
        <v>565328.4</v>
      </c>
      <c r="H8" s="7"/>
    </row>
    <row r="9" ht="25" customHeight="1" spans="1:8">
      <c r="A9" s="2">
        <v>7</v>
      </c>
      <c r="B9" s="4" t="s">
        <v>9</v>
      </c>
      <c r="C9" s="5" t="s">
        <v>17</v>
      </c>
      <c r="D9" s="8">
        <v>7286</v>
      </c>
      <c r="E9" s="9">
        <v>19891.91</v>
      </c>
      <c r="F9" s="5">
        <v>105</v>
      </c>
      <c r="G9" s="5">
        <f t="shared" si="0"/>
        <v>2088650.55</v>
      </c>
      <c r="H9" s="7"/>
    </row>
    <row r="10" ht="25" customHeight="1" spans="1:8">
      <c r="A10" s="2">
        <v>8</v>
      </c>
      <c r="B10" s="4" t="s">
        <v>9</v>
      </c>
      <c r="C10" s="5" t="s">
        <v>18</v>
      </c>
      <c r="D10" s="10">
        <v>2573</v>
      </c>
      <c r="E10" s="5">
        <v>7854.61</v>
      </c>
      <c r="F10" s="5">
        <v>105</v>
      </c>
      <c r="G10" s="5">
        <f t="shared" si="0"/>
        <v>824734.05</v>
      </c>
      <c r="H10" s="7"/>
    </row>
    <row r="11" ht="25" customHeight="1" spans="1:8">
      <c r="A11" s="2">
        <v>9</v>
      </c>
      <c r="B11" s="4" t="s">
        <v>9</v>
      </c>
      <c r="C11" s="5" t="s">
        <v>19</v>
      </c>
      <c r="D11" s="5">
        <v>4341</v>
      </c>
      <c r="E11" s="5">
        <v>13552.34</v>
      </c>
      <c r="F11" s="5">
        <v>105</v>
      </c>
      <c r="G11" s="5">
        <f t="shared" si="0"/>
        <v>1422995.7</v>
      </c>
      <c r="H11" s="7"/>
    </row>
    <row r="12" ht="25" customHeight="1" spans="1:8">
      <c r="A12" s="2">
        <v>10</v>
      </c>
      <c r="B12" s="4" t="s">
        <v>9</v>
      </c>
      <c r="C12" s="5" t="s">
        <v>20</v>
      </c>
      <c r="D12" s="5">
        <v>8004</v>
      </c>
      <c r="E12" s="5">
        <v>16191.17</v>
      </c>
      <c r="F12" s="5">
        <v>105</v>
      </c>
      <c r="G12" s="5">
        <f t="shared" si="0"/>
        <v>1700072.85</v>
      </c>
      <c r="H12" s="7"/>
    </row>
    <row r="13" ht="25" customHeight="1" spans="1:8">
      <c r="A13" s="2">
        <v>11</v>
      </c>
      <c r="B13" s="4" t="s">
        <v>9</v>
      </c>
      <c r="C13" s="5" t="s">
        <v>21</v>
      </c>
      <c r="D13" s="5">
        <v>2598</v>
      </c>
      <c r="E13" s="5">
        <v>8507.49</v>
      </c>
      <c r="F13" s="5">
        <v>105</v>
      </c>
      <c r="G13" s="5">
        <f t="shared" si="0"/>
        <v>893286.45</v>
      </c>
      <c r="H13" s="7"/>
    </row>
    <row r="14" ht="25" customHeight="1" spans="1:8">
      <c r="A14" s="2">
        <v>12</v>
      </c>
      <c r="B14" s="4" t="s">
        <v>9</v>
      </c>
      <c r="C14" s="5" t="s">
        <v>22</v>
      </c>
      <c r="D14" s="5">
        <v>3682</v>
      </c>
      <c r="E14" s="9">
        <v>12610.22</v>
      </c>
      <c r="F14" s="5">
        <v>105</v>
      </c>
      <c r="G14" s="5">
        <f t="shared" si="0"/>
        <v>1324073.1</v>
      </c>
      <c r="H14" s="7"/>
    </row>
    <row r="15" ht="25" customHeight="1" spans="1:8">
      <c r="A15" s="2">
        <v>13</v>
      </c>
      <c r="B15" s="4" t="s">
        <v>9</v>
      </c>
      <c r="C15" s="5" t="s">
        <v>23</v>
      </c>
      <c r="D15" s="5">
        <v>5807</v>
      </c>
      <c r="E15" s="5">
        <v>18290.05</v>
      </c>
      <c r="F15" s="5">
        <v>105</v>
      </c>
      <c r="G15" s="5">
        <f t="shared" si="0"/>
        <v>1920455.25</v>
      </c>
      <c r="H15" s="7"/>
    </row>
    <row r="16" ht="25" customHeight="1" spans="1:8">
      <c r="A16" s="2">
        <v>14</v>
      </c>
      <c r="B16" s="4" t="s">
        <v>9</v>
      </c>
      <c r="C16" s="5" t="s">
        <v>24</v>
      </c>
      <c r="D16" s="5">
        <v>8960</v>
      </c>
      <c r="E16" s="11">
        <v>28068.18</v>
      </c>
      <c r="F16" s="5">
        <v>105</v>
      </c>
      <c r="G16" s="12">
        <f t="shared" si="0"/>
        <v>2947158.9</v>
      </c>
      <c r="H16" s="7"/>
    </row>
    <row r="17" ht="25" customHeight="1" spans="1:8">
      <c r="A17" s="2">
        <v>15</v>
      </c>
      <c r="B17" s="4" t="s">
        <v>9</v>
      </c>
      <c r="C17" s="5" t="s">
        <v>25</v>
      </c>
      <c r="D17" s="5">
        <v>6763</v>
      </c>
      <c r="E17" s="5">
        <v>19319.55</v>
      </c>
      <c r="F17" s="5">
        <v>105</v>
      </c>
      <c r="G17" s="12">
        <f t="shared" ref="G17:G25" si="1">E17*F17</f>
        <v>2028552.75</v>
      </c>
      <c r="H17" s="7"/>
    </row>
    <row r="18" ht="25" customHeight="1" spans="1:8">
      <c r="A18" s="2">
        <v>16</v>
      </c>
      <c r="B18" s="4" t="s">
        <v>9</v>
      </c>
      <c r="C18" s="5" t="s">
        <v>26</v>
      </c>
      <c r="D18" s="5">
        <v>2793</v>
      </c>
      <c r="E18" s="5">
        <v>8174.64</v>
      </c>
      <c r="F18" s="5">
        <v>105</v>
      </c>
      <c r="G18" s="12">
        <f t="shared" si="1"/>
        <v>858337.2</v>
      </c>
      <c r="H18" s="7"/>
    </row>
    <row r="19" ht="25" customHeight="1" spans="1:8">
      <c r="A19" s="2">
        <v>17</v>
      </c>
      <c r="B19" s="4" t="s">
        <v>9</v>
      </c>
      <c r="C19" s="5" t="s">
        <v>27</v>
      </c>
      <c r="D19" s="5">
        <v>4311</v>
      </c>
      <c r="E19" s="5">
        <v>6930.23</v>
      </c>
      <c r="F19" s="5">
        <v>105</v>
      </c>
      <c r="G19" s="12">
        <f t="shared" si="1"/>
        <v>727674.15</v>
      </c>
      <c r="H19" s="7"/>
    </row>
    <row r="20" ht="25" customHeight="1" spans="1:8">
      <c r="A20" s="2">
        <v>18</v>
      </c>
      <c r="B20" s="4" t="s">
        <v>9</v>
      </c>
      <c r="C20" s="5" t="s">
        <v>28</v>
      </c>
      <c r="D20" s="5">
        <v>4784</v>
      </c>
      <c r="E20" s="13">
        <v>12534.84</v>
      </c>
      <c r="F20" s="5">
        <v>105</v>
      </c>
      <c r="G20" s="12">
        <f t="shared" si="1"/>
        <v>1316158.2</v>
      </c>
      <c r="H20" s="7"/>
    </row>
    <row r="21" ht="25" customHeight="1" spans="1:8">
      <c r="A21" s="2">
        <v>19</v>
      </c>
      <c r="B21" s="4" t="s">
        <v>9</v>
      </c>
      <c r="C21" s="5" t="s">
        <v>29</v>
      </c>
      <c r="D21" s="5">
        <v>3948</v>
      </c>
      <c r="E21" s="14">
        <v>7878.53</v>
      </c>
      <c r="F21" s="5">
        <v>105</v>
      </c>
      <c r="G21" s="12">
        <f t="shared" si="1"/>
        <v>827245.65</v>
      </c>
      <c r="H21" s="7"/>
    </row>
    <row r="22" ht="25" customHeight="1" spans="1:8">
      <c r="A22" s="2">
        <v>20</v>
      </c>
      <c r="B22" s="4" t="s">
        <v>9</v>
      </c>
      <c r="C22" s="5" t="s">
        <v>30</v>
      </c>
      <c r="D22" s="5">
        <v>3723</v>
      </c>
      <c r="E22" s="5">
        <v>7602.85</v>
      </c>
      <c r="F22" s="5">
        <v>105</v>
      </c>
      <c r="G22" s="12">
        <f t="shared" si="1"/>
        <v>798299.25</v>
      </c>
      <c r="H22" s="7"/>
    </row>
    <row r="23" ht="25" customHeight="1" spans="1:11">
      <c r="A23" s="2">
        <v>21</v>
      </c>
      <c r="B23" s="4" t="s">
        <v>9</v>
      </c>
      <c r="C23" s="5" t="s">
        <v>31</v>
      </c>
      <c r="D23" s="5">
        <v>2735</v>
      </c>
      <c r="E23" s="9">
        <v>5375.25999999999</v>
      </c>
      <c r="F23" s="5">
        <v>105</v>
      </c>
      <c r="G23" s="12">
        <f t="shared" si="1"/>
        <v>564402.299999999</v>
      </c>
      <c r="H23" s="7"/>
      <c r="K23" t="s">
        <v>32</v>
      </c>
    </row>
    <row r="24" ht="25" customHeight="1" spans="1:12">
      <c r="A24" s="2">
        <v>22</v>
      </c>
      <c r="B24" s="4" t="s">
        <v>9</v>
      </c>
      <c r="C24" s="5" t="s">
        <v>33</v>
      </c>
      <c r="D24" s="5">
        <v>2050</v>
      </c>
      <c r="E24" s="5">
        <v>4680.89</v>
      </c>
      <c r="F24" s="5">
        <v>105</v>
      </c>
      <c r="G24" s="12">
        <f t="shared" si="1"/>
        <v>491493.45</v>
      </c>
      <c r="H24" s="7"/>
      <c r="L24" s="19"/>
    </row>
    <row r="25" ht="25" customHeight="1" spans="1:8">
      <c r="A25" s="2">
        <v>23</v>
      </c>
      <c r="B25" s="4" t="s">
        <v>9</v>
      </c>
      <c r="C25" s="5" t="s">
        <v>34</v>
      </c>
      <c r="D25" s="5">
        <v>1596</v>
      </c>
      <c r="E25" s="5">
        <v>3168.77</v>
      </c>
      <c r="F25" s="5">
        <v>105</v>
      </c>
      <c r="G25" s="12">
        <f t="shared" si="1"/>
        <v>332720.85</v>
      </c>
      <c r="H25" s="7"/>
    </row>
    <row r="26" ht="25" customHeight="1" spans="1:8">
      <c r="A26" s="15" t="s">
        <v>35</v>
      </c>
      <c r="B26" s="16"/>
      <c r="C26" s="2"/>
      <c r="D26" s="2">
        <f>SUM(D3:D25)</f>
        <v>99609</v>
      </c>
      <c r="E26" s="17">
        <f>SUM(E3:E25)</f>
        <v>256188.39</v>
      </c>
      <c r="F26" s="17"/>
      <c r="G26" s="17">
        <f>SUM(G3:G25)</f>
        <v>26899780.95</v>
      </c>
      <c r="H26" s="7"/>
    </row>
    <row r="27" ht="25" customHeight="1" spans="1:8">
      <c r="A27" s="15" t="s">
        <v>36</v>
      </c>
      <c r="B27" s="16"/>
      <c r="C27" s="15" t="s">
        <v>37</v>
      </c>
      <c r="D27" s="16"/>
      <c r="E27" s="2"/>
      <c r="F27" s="2"/>
      <c r="G27" s="2"/>
      <c r="H27" s="18"/>
    </row>
  </sheetData>
  <mergeCells count="7">
    <mergeCell ref="A1:H1"/>
    <mergeCell ref="A26:B26"/>
    <mergeCell ref="A27:B27"/>
    <mergeCell ref="C27:D27"/>
    <mergeCell ref="A30:H30"/>
    <mergeCell ref="A31:H31"/>
    <mergeCell ref="H3:H27"/>
  </mergeCells>
  <pageMargins left="0.306944444444444" right="0.10972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寒叶</cp:lastModifiedBy>
  <dcterms:created xsi:type="dcterms:W3CDTF">2020-12-09T07:42:00Z</dcterms:created>
  <dcterms:modified xsi:type="dcterms:W3CDTF">2021-08-17T02:08:42Z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6E967BBD7E1A4168BAB22FB457600704</vt:lpwstr>
  </property>
</Properties>
</file>