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Sheet1!$A$6:$X$45</definedName>
    <definedName name="_xlnm.Print_Titles" localSheetId="0">Sheet1!$4:$6</definedName>
  </definedNames>
  <calcPr calcId="144525"/>
</workbook>
</file>

<file path=xl/sharedStrings.xml><?xml version="1.0" encoding="utf-8"?>
<sst xmlns="http://schemas.openxmlformats.org/spreadsheetml/2006/main" count="405" uniqueCount="237">
  <si>
    <r>
      <rPr>
        <sz val="12"/>
        <color theme="1"/>
        <rFont val="方正楷体简体"/>
        <charset val="134"/>
      </rPr>
      <t>附件</t>
    </r>
  </si>
  <si>
    <r>
      <rPr>
        <b/>
        <sz val="20"/>
        <color theme="1"/>
        <rFont val="方正小标宋简体"/>
        <charset val="134"/>
      </rPr>
      <t>辰溪县</t>
    </r>
    <r>
      <rPr>
        <b/>
        <sz val="20"/>
        <color theme="1"/>
        <rFont val="Times New Roman"/>
        <charset val="134"/>
      </rPr>
      <t>2022</t>
    </r>
    <r>
      <rPr>
        <b/>
        <sz val="20"/>
        <color theme="1"/>
        <rFont val="方正小标宋简体"/>
        <charset val="134"/>
      </rPr>
      <t>年巩固拓展脱贫攻坚成果同乡村振兴有效衔接财政专项资金项目计划表</t>
    </r>
  </si>
  <si>
    <r>
      <rPr>
        <b/>
        <sz val="10"/>
        <color theme="1"/>
        <rFont val="方正小标宋简体"/>
        <charset val="134"/>
      </rPr>
      <t>单位：万元</t>
    </r>
  </si>
  <si>
    <r>
      <rPr>
        <b/>
        <sz val="11"/>
        <color theme="1"/>
        <rFont val="宋体"/>
        <charset val="134"/>
      </rPr>
      <t>序号</t>
    </r>
  </si>
  <si>
    <r>
      <rPr>
        <b/>
        <sz val="11"/>
        <color theme="1"/>
        <rFont val="宋体"/>
        <charset val="134"/>
      </rPr>
      <t>项目乡村名称</t>
    </r>
  </si>
  <si>
    <r>
      <rPr>
        <b/>
        <sz val="11"/>
        <color theme="1"/>
        <rFont val="宋体"/>
        <charset val="134"/>
      </rPr>
      <t>项目名称</t>
    </r>
  </si>
  <si>
    <r>
      <rPr>
        <b/>
        <sz val="11"/>
        <color theme="1"/>
        <rFont val="宋体"/>
        <charset val="134"/>
      </rPr>
      <t>项目类别</t>
    </r>
  </si>
  <si>
    <r>
      <rPr>
        <b/>
        <sz val="11"/>
        <color theme="1"/>
        <rFont val="宋体"/>
        <charset val="134"/>
      </rPr>
      <t>建设性质</t>
    </r>
  </si>
  <si>
    <r>
      <rPr>
        <b/>
        <sz val="11"/>
        <color theme="1"/>
        <rFont val="宋体"/>
        <charset val="134"/>
      </rPr>
      <t>实施地点</t>
    </r>
  </si>
  <si>
    <r>
      <rPr>
        <b/>
        <sz val="11"/>
        <color theme="1"/>
        <rFont val="宋体"/>
        <charset val="134"/>
      </rPr>
      <t>时间进度</t>
    </r>
  </si>
  <si>
    <r>
      <rPr>
        <b/>
        <sz val="11"/>
        <color theme="1"/>
        <rFont val="宋体"/>
        <charset val="134"/>
      </rPr>
      <t>责任单位</t>
    </r>
  </si>
  <si>
    <r>
      <rPr>
        <b/>
        <sz val="11"/>
        <color theme="1"/>
        <rFont val="宋体"/>
        <charset val="134"/>
      </rPr>
      <t>建设内容及规模</t>
    </r>
  </si>
  <si>
    <r>
      <rPr>
        <b/>
        <sz val="11"/>
        <color theme="1"/>
        <rFont val="宋体"/>
        <charset val="134"/>
      </rPr>
      <t>资金规模和筹资方式</t>
    </r>
  </si>
  <si>
    <r>
      <rPr>
        <b/>
        <sz val="11"/>
        <color theme="1"/>
        <rFont val="宋体"/>
        <charset val="134"/>
      </rPr>
      <t>受益对象</t>
    </r>
  </si>
  <si>
    <r>
      <rPr>
        <b/>
        <sz val="11"/>
        <color theme="1"/>
        <rFont val="宋体"/>
        <charset val="134"/>
      </rPr>
      <t>绩效目标</t>
    </r>
  </si>
  <si>
    <r>
      <rPr>
        <b/>
        <sz val="11"/>
        <color theme="1"/>
        <rFont val="宋体"/>
        <charset val="134"/>
      </rPr>
      <t>群众参与和利益联结机制</t>
    </r>
  </si>
  <si>
    <r>
      <rPr>
        <b/>
        <sz val="11"/>
        <color theme="1"/>
        <rFont val="宋体"/>
        <charset val="134"/>
      </rPr>
      <t>备注</t>
    </r>
  </si>
  <si>
    <r>
      <rPr>
        <b/>
        <sz val="11"/>
        <color theme="1"/>
        <rFont val="宋体"/>
        <charset val="134"/>
      </rPr>
      <t>计划开工时间</t>
    </r>
  </si>
  <si>
    <r>
      <rPr>
        <b/>
        <sz val="11"/>
        <color theme="1"/>
        <rFont val="宋体"/>
        <charset val="134"/>
      </rPr>
      <t>计划完工时间</t>
    </r>
  </si>
  <si>
    <r>
      <rPr>
        <b/>
        <sz val="11"/>
        <color theme="1"/>
        <rFont val="宋体"/>
        <charset val="134"/>
      </rPr>
      <t>项目预算总投资</t>
    </r>
  </si>
  <si>
    <r>
      <rPr>
        <b/>
        <sz val="11"/>
        <color theme="1"/>
        <rFont val="宋体"/>
        <charset val="134"/>
      </rPr>
      <t>其</t>
    </r>
    <r>
      <rPr>
        <b/>
        <sz val="11"/>
        <color theme="1"/>
        <rFont val="Times New Roman"/>
        <charset val="134"/>
      </rPr>
      <t xml:space="preserve"> </t>
    </r>
    <r>
      <rPr>
        <b/>
        <sz val="11"/>
        <color theme="1"/>
        <rFont val="宋体"/>
        <charset val="134"/>
      </rPr>
      <t>中</t>
    </r>
  </si>
  <si>
    <r>
      <rPr>
        <b/>
        <sz val="11"/>
        <color theme="1"/>
        <rFont val="宋体"/>
        <charset val="134"/>
      </rPr>
      <t>受益村数</t>
    </r>
  </si>
  <si>
    <r>
      <rPr>
        <b/>
        <sz val="11"/>
        <color theme="1"/>
        <rFont val="宋体"/>
        <charset val="134"/>
      </rPr>
      <t>受益户数</t>
    </r>
  </si>
  <si>
    <r>
      <rPr>
        <b/>
        <sz val="11"/>
        <color theme="1"/>
        <rFont val="宋体"/>
        <charset val="134"/>
      </rPr>
      <t>受益人数</t>
    </r>
  </si>
  <si>
    <r>
      <rPr>
        <b/>
        <sz val="11"/>
        <color theme="1"/>
        <rFont val="宋体"/>
        <charset val="134"/>
      </rPr>
      <t>财政衔接资金</t>
    </r>
  </si>
  <si>
    <r>
      <rPr>
        <b/>
        <sz val="11"/>
        <color theme="1"/>
        <rFont val="宋体"/>
        <charset val="134"/>
      </rPr>
      <t>统筹整合资金</t>
    </r>
  </si>
  <si>
    <r>
      <rPr>
        <b/>
        <sz val="11"/>
        <color theme="1"/>
        <rFont val="宋体"/>
        <charset val="134"/>
      </rPr>
      <t>其他财政资金</t>
    </r>
  </si>
  <si>
    <r>
      <rPr>
        <b/>
        <sz val="11"/>
        <color theme="1"/>
        <rFont val="宋体"/>
        <charset val="134"/>
      </rPr>
      <t>其他筹措资金</t>
    </r>
  </si>
  <si>
    <r>
      <rPr>
        <b/>
        <sz val="11"/>
        <color theme="1"/>
        <rFont val="宋体"/>
        <charset val="134"/>
      </rPr>
      <t>脱贫村数</t>
    </r>
  </si>
  <si>
    <r>
      <rPr>
        <b/>
        <sz val="11"/>
        <color theme="1"/>
        <rFont val="宋体"/>
        <charset val="134"/>
      </rPr>
      <t>脱贫户及返贫监测户数</t>
    </r>
  </si>
  <si>
    <r>
      <rPr>
        <b/>
        <sz val="11"/>
        <color theme="1"/>
        <rFont val="宋体"/>
        <charset val="134"/>
      </rPr>
      <t>脱贫户及返贫监测人口数</t>
    </r>
  </si>
  <si>
    <r>
      <rPr>
        <b/>
        <sz val="11"/>
        <color theme="1"/>
        <rFont val="宋体"/>
        <charset val="134"/>
      </rPr>
      <t>合计</t>
    </r>
  </si>
  <si>
    <t>田湾镇铺里村</t>
  </si>
  <si>
    <t>新建溪提</t>
  </si>
  <si>
    <t>基础设施</t>
  </si>
  <si>
    <t>新建</t>
  </si>
  <si>
    <t>铺里村</t>
  </si>
  <si>
    <t>2022.11</t>
  </si>
  <si>
    <t>财政局</t>
  </si>
  <si>
    <t>长120米，宽0.8米，高3米</t>
  </si>
  <si>
    <t>完成新建溪提长12米，宽0.8米，高3米；方便群众生活生产，群众满意度达100%。</t>
  </si>
  <si>
    <t>改善基础设施，方便605名群众生活生产</t>
  </si>
  <si>
    <t>谭家场乡白岩冲村</t>
  </si>
  <si>
    <t>新建机耕道、机耕桥</t>
  </si>
  <si>
    <r>
      <t>村</t>
    </r>
    <r>
      <rPr>
        <sz val="10"/>
        <rFont val="Times New Roman"/>
        <charset val="134"/>
      </rPr>
      <t>1-3</t>
    </r>
    <r>
      <rPr>
        <sz val="10"/>
        <rFont val="宋体"/>
        <charset val="134"/>
      </rPr>
      <t>组</t>
    </r>
  </si>
  <si>
    <r>
      <t>长</t>
    </r>
    <r>
      <rPr>
        <sz val="10"/>
        <rFont val="Times New Roman"/>
        <charset val="134"/>
      </rPr>
      <t>280</t>
    </r>
    <r>
      <rPr>
        <sz val="10"/>
        <rFont val="宋体"/>
        <charset val="134"/>
      </rPr>
      <t>米、宽</t>
    </r>
    <r>
      <rPr>
        <sz val="10"/>
        <rFont val="Times New Roman"/>
        <charset val="134"/>
      </rPr>
      <t>3.5</t>
    </r>
    <r>
      <rPr>
        <sz val="10"/>
        <rFont val="宋体"/>
        <charset val="134"/>
      </rPr>
      <t>米，桥长</t>
    </r>
    <r>
      <rPr>
        <sz val="10"/>
        <rFont val="Times New Roman"/>
        <charset val="134"/>
      </rPr>
      <t>8</t>
    </r>
    <r>
      <rPr>
        <sz val="10"/>
        <rFont val="宋体"/>
        <charset val="134"/>
      </rPr>
      <t>米、宽</t>
    </r>
    <r>
      <rPr>
        <sz val="10"/>
        <rFont val="Times New Roman"/>
        <charset val="134"/>
      </rPr>
      <t>3.5</t>
    </r>
    <r>
      <rPr>
        <sz val="10"/>
        <rFont val="宋体"/>
        <charset val="134"/>
      </rPr>
      <t>米，高</t>
    </r>
    <r>
      <rPr>
        <sz val="10"/>
        <rFont val="Times New Roman"/>
        <charset val="134"/>
      </rPr>
      <t>4</t>
    </r>
    <r>
      <rPr>
        <sz val="10"/>
        <rFont val="宋体"/>
        <charset val="134"/>
      </rPr>
      <t>米</t>
    </r>
  </si>
  <si>
    <t>完成新建机耕道长280米、宽3.5米，桥长8米、宽3.5米，高4米，方便群众生活生产，群众满意度达100%。</t>
  </si>
  <si>
    <t>改善基础设施，方便300名群众生活生产出行</t>
  </si>
  <si>
    <t>谭家场乡盐井村</t>
  </si>
  <si>
    <t>公共照明</t>
  </si>
  <si>
    <t>亮化</t>
  </si>
  <si>
    <t>盐井村</t>
  </si>
  <si>
    <t>公共照明50盏</t>
  </si>
  <si>
    <t>完成公共照明50盏，方便群众夜间安全出行，群众满意度达100%。</t>
  </si>
  <si>
    <r>
      <t>改善基础设施，方便</t>
    </r>
    <r>
      <rPr>
        <sz val="10"/>
        <rFont val="Times New Roman"/>
        <charset val="134"/>
      </rPr>
      <t>1016</t>
    </r>
    <r>
      <rPr>
        <sz val="10"/>
        <rFont val="宋体"/>
        <charset val="134"/>
      </rPr>
      <t>名群众夜间安全出行</t>
    </r>
  </si>
  <si>
    <t>柿溪乡石山关村</t>
  </si>
  <si>
    <r>
      <t>1-14</t>
    </r>
    <r>
      <rPr>
        <sz val="10"/>
        <rFont val="宋体"/>
        <charset val="134"/>
      </rPr>
      <t>组</t>
    </r>
  </si>
  <si>
    <t>公共照明75盏</t>
  </si>
  <si>
    <t>完成公共照明75盏方便群众夜间安全出行，群众满意度达100%。</t>
  </si>
  <si>
    <t>改善基础设施，方便2005名群众夜间安全出行</t>
  </si>
  <si>
    <t>柿溪乡桃田坳村</t>
  </si>
  <si>
    <t>公路硬化</t>
  </si>
  <si>
    <r>
      <t>村</t>
    </r>
    <r>
      <rPr>
        <sz val="10"/>
        <rFont val="Times New Roman"/>
        <charset val="134"/>
      </rPr>
      <t>9</t>
    </r>
    <r>
      <rPr>
        <sz val="10"/>
        <rFont val="宋体"/>
        <charset val="134"/>
      </rPr>
      <t>、</t>
    </r>
    <r>
      <rPr>
        <sz val="10"/>
        <rFont val="Times New Roman"/>
        <charset val="134"/>
      </rPr>
      <t>10</t>
    </r>
    <r>
      <rPr>
        <sz val="10"/>
        <rFont val="宋体"/>
        <charset val="134"/>
      </rPr>
      <t>组</t>
    </r>
  </si>
  <si>
    <t>长400米、宽3.5米、厚0.2米</t>
  </si>
  <si>
    <t>完成公路硬化长400米、宽3.5米、厚0.2米，方便群众生活生产出行，群众满意度达100%。</t>
  </si>
  <si>
    <t>改善基础设施，方便1200名群众生活生产出行</t>
  </si>
  <si>
    <t>修溪镇邓家湾村</t>
  </si>
  <si>
    <t>停车场硬化</t>
  </si>
  <si>
    <r>
      <t>4-10</t>
    </r>
    <r>
      <rPr>
        <sz val="10"/>
        <rFont val="宋体"/>
        <charset val="134"/>
      </rPr>
      <t>组</t>
    </r>
  </si>
  <si>
    <t>停车场770㎡，堡款：长120米，宽0.8米，高3米</t>
  </si>
  <si>
    <t>完成停车场770㎡，堡款：长120米，宽0.8米，高3米行，群众满意度达100%。</t>
  </si>
  <si>
    <t>改善基础设施，方便445名停车安全出行</t>
  </si>
  <si>
    <t>修溪镇水冲头村</t>
  </si>
  <si>
    <t>4-5组</t>
  </si>
  <si>
    <t>停车场长240㎡、堡款120米、宽0.8米、高2.5米</t>
  </si>
  <si>
    <t>完成停车场长240㎡、堡款120米、宽0.8米、高2.5米，群众满意度达100%。</t>
  </si>
  <si>
    <t>改善基础设施，方便300名群众停车安全出行</t>
  </si>
  <si>
    <t>龙泉岩乡松林溪村</t>
  </si>
  <si>
    <t>人行便桥</t>
  </si>
  <si>
    <r>
      <t>松林溪村</t>
    </r>
    <r>
      <rPr>
        <sz val="10"/>
        <rFont val="Times New Roman"/>
        <charset val="134"/>
      </rPr>
      <t>1</t>
    </r>
    <r>
      <rPr>
        <sz val="10"/>
        <rFont val="宋体"/>
        <charset val="134"/>
      </rPr>
      <t>组</t>
    </r>
  </si>
  <si>
    <t>长20米、宽3.5米、高2米，涵管钢筋混泥土桥</t>
  </si>
  <si>
    <t>完成长20米、宽3.5米、高2米，涵管钢筋混泥土桥，群众满意度达100%。</t>
  </si>
  <si>
    <t>改善基础设施，方便350名群众生活生产出行</t>
  </si>
  <si>
    <t>龙泉岩乡店边湾村</t>
  </si>
  <si>
    <r>
      <t>9-12</t>
    </r>
    <r>
      <rPr>
        <sz val="10"/>
        <rFont val="宋体"/>
        <charset val="134"/>
      </rPr>
      <t>组</t>
    </r>
  </si>
  <si>
    <t>长310米、宽3.5米、厚0.2米</t>
  </si>
  <si>
    <t>完成公路硬化长310米、宽3.5米、厚20公分方便群众生活生产出行，群众满意度达100%。</t>
  </si>
  <si>
    <t>改善基础设施，方便410名群众生活生产出行</t>
  </si>
  <si>
    <t>桥头溪乡乡灯草潭村</t>
  </si>
  <si>
    <r>
      <t>1-16</t>
    </r>
    <r>
      <rPr>
        <sz val="10"/>
        <rFont val="宋体"/>
        <charset val="134"/>
      </rPr>
      <t>组</t>
    </r>
  </si>
  <si>
    <t>公共照明60盏</t>
  </si>
  <si>
    <t>完成公共照明50盏方便群众夜间安全出行，群众满意度达100%。。</t>
  </si>
  <si>
    <t>改善基础设施，方便1780名群众夜间安全出行</t>
  </si>
  <si>
    <t>安坪镇王家洲村</t>
  </si>
  <si>
    <t>王家洲村</t>
  </si>
  <si>
    <t>停车场878平方米，公路硬化长50米、宽3米、厚0.2米</t>
  </si>
  <si>
    <t>完成停车场878平方米，公路硬化长50米、宽3米、厚0.2米，群众满意度达100%。</t>
  </si>
  <si>
    <r>
      <t>改善基础设施，方便</t>
    </r>
    <r>
      <rPr>
        <sz val="10"/>
        <rFont val="Times New Roman"/>
        <charset val="134"/>
      </rPr>
      <t>820</t>
    </r>
    <r>
      <rPr>
        <sz val="10"/>
        <rFont val="宋体"/>
        <charset val="134"/>
      </rPr>
      <t>名群众停车出行，提高生活品质</t>
    </r>
  </si>
  <si>
    <t>安坪镇红敏村</t>
  </si>
  <si>
    <t>红敏村</t>
  </si>
  <si>
    <t>完成公共照明50盏群众满意度达100%。</t>
  </si>
  <si>
    <r>
      <t>改善基础设施，方便</t>
    </r>
    <r>
      <rPr>
        <sz val="10"/>
        <rFont val="Times New Roman"/>
        <charset val="134"/>
      </rPr>
      <t>2468</t>
    </r>
    <r>
      <rPr>
        <sz val="10"/>
        <rFont val="宋体"/>
        <charset val="134"/>
      </rPr>
      <t>名群众夜间安全出行</t>
    </r>
  </si>
  <si>
    <t>安坪镇安坪村</t>
  </si>
  <si>
    <t>码头改造</t>
  </si>
  <si>
    <t>维修</t>
  </si>
  <si>
    <t>新屋场自然村</t>
  </si>
  <si>
    <t>码头长125米、宽4米</t>
  </si>
  <si>
    <t>完成码头改造长125米、宽4米，群众满意度达100%。</t>
  </si>
  <si>
    <t>改善基础设施，方便2000名群众生活休闲出行</t>
  </si>
  <si>
    <t>火马冲镇桃花坪村</t>
  </si>
  <si>
    <r>
      <t>1-15</t>
    </r>
    <r>
      <rPr>
        <sz val="10"/>
        <rFont val="宋体"/>
        <charset val="134"/>
      </rPr>
      <t>组</t>
    </r>
  </si>
  <si>
    <r>
      <t>改善基础设施，方便</t>
    </r>
    <r>
      <rPr>
        <sz val="10"/>
        <rFont val="Times New Roman"/>
        <charset val="134"/>
      </rPr>
      <t>2159</t>
    </r>
    <r>
      <rPr>
        <sz val="10"/>
        <rFont val="宋体"/>
        <charset val="134"/>
      </rPr>
      <t>名群众夜间安全出行</t>
    </r>
  </si>
  <si>
    <t>火马冲镇燕子洞村</t>
  </si>
  <si>
    <t>新建机耕道</t>
  </si>
  <si>
    <t>村8组</t>
  </si>
  <si>
    <r>
      <t>长</t>
    </r>
    <r>
      <rPr>
        <sz val="10"/>
        <rFont val="Times New Roman"/>
        <charset val="134"/>
      </rPr>
      <t>1200</t>
    </r>
    <r>
      <rPr>
        <sz val="10"/>
        <rFont val="宋体"/>
        <charset val="134"/>
      </rPr>
      <t>米，宽</t>
    </r>
    <r>
      <rPr>
        <sz val="10"/>
        <rFont val="Times New Roman"/>
        <charset val="134"/>
      </rPr>
      <t>3.5</t>
    </r>
    <r>
      <rPr>
        <sz val="10"/>
        <rFont val="宋体"/>
        <charset val="134"/>
      </rPr>
      <t>米</t>
    </r>
  </si>
  <si>
    <t>完成新建机耕道长1200米，宽3.5米，方便群众生活生产，群众满意度达100%。</t>
  </si>
  <si>
    <t>改善基础设施，方便395名群众生活生产</t>
  </si>
  <si>
    <t>小龙门乡小龙门村</t>
  </si>
  <si>
    <t>铺油沙路</t>
  </si>
  <si>
    <t>改造提升</t>
  </si>
  <si>
    <t>村部楼旁边</t>
  </si>
  <si>
    <r>
      <t>长</t>
    </r>
    <r>
      <rPr>
        <sz val="10"/>
        <rFont val="Times New Roman"/>
        <charset val="134"/>
      </rPr>
      <t>370</t>
    </r>
    <r>
      <rPr>
        <sz val="10"/>
        <rFont val="宋体"/>
        <charset val="134"/>
      </rPr>
      <t>米、宽</t>
    </r>
    <r>
      <rPr>
        <sz val="10"/>
        <rFont val="Times New Roman"/>
        <charset val="134"/>
      </rPr>
      <t>4.5</t>
    </r>
    <r>
      <rPr>
        <sz val="10"/>
        <rFont val="宋体"/>
        <charset val="134"/>
      </rPr>
      <t>米、厚</t>
    </r>
    <r>
      <rPr>
        <sz val="10"/>
        <rFont val="Times New Roman"/>
        <charset val="134"/>
      </rPr>
      <t>0.05</t>
    </r>
  </si>
  <si>
    <t>完成油沙路长370米、宽4.5米、厚0.05方便群众生活生产出行，群众满意度达100%。</t>
  </si>
  <si>
    <t>改善基础设施，方便3158名群众生活生产出行</t>
  </si>
  <si>
    <t>黄溪口镇黄溪口村</t>
  </si>
  <si>
    <t>坪坪硬化及新建堡款</t>
  </si>
  <si>
    <t>鸬鹚自然村</t>
  </si>
  <si>
    <t>坪坪硬化1000平方米、堡款长30米、宽0.8米、高2.5米</t>
  </si>
  <si>
    <t>完成坪坪硬化1000平方米、堡款长30米、宽0.8米、高2.5米，方便群众休闲出行，群众满意度达100%。</t>
  </si>
  <si>
    <r>
      <t>改善基础设施，方便</t>
    </r>
    <r>
      <rPr>
        <sz val="10"/>
        <rFont val="Times New Roman"/>
        <charset val="134"/>
      </rPr>
      <t>1500</t>
    </r>
    <r>
      <rPr>
        <sz val="10"/>
        <rFont val="宋体"/>
        <charset val="134"/>
      </rPr>
      <t>名群众休闲出行，提高生活品质</t>
    </r>
  </si>
  <si>
    <t>黄溪口镇毛家田村</t>
  </si>
  <si>
    <t>渠道硬化</t>
  </si>
  <si>
    <t>屋场坡</t>
  </si>
  <si>
    <t>长2000米、高0.3米、宽0.3米、边厚0.1</t>
  </si>
  <si>
    <t>完成渠道硬化长2000米、高0.3米、宽0.3米、边厚0.1群众满意度达100%。</t>
  </si>
  <si>
    <t>改善基础设施，方便388名群众生产生活。</t>
  </si>
  <si>
    <t>黄溪口镇罗新村</t>
  </si>
  <si>
    <r>
      <t>村部楼</t>
    </r>
    <r>
      <rPr>
        <sz val="10"/>
        <rFont val="Times New Roman"/>
        <charset val="134"/>
      </rPr>
      <t>-</t>
    </r>
    <r>
      <rPr>
        <sz val="10"/>
        <rFont val="宋体"/>
        <charset val="134"/>
      </rPr>
      <t>加油站</t>
    </r>
  </si>
  <si>
    <r>
      <t>公路长</t>
    </r>
    <r>
      <rPr>
        <sz val="10"/>
        <rFont val="Times New Roman"/>
        <charset val="134"/>
      </rPr>
      <t>220</t>
    </r>
    <r>
      <rPr>
        <sz val="10"/>
        <rFont val="宋体"/>
        <charset val="134"/>
      </rPr>
      <t>米、宽</t>
    </r>
    <r>
      <rPr>
        <sz val="10"/>
        <rFont val="Times New Roman"/>
        <charset val="134"/>
      </rPr>
      <t>4.5</t>
    </r>
    <r>
      <rPr>
        <sz val="10"/>
        <rFont val="宋体"/>
        <charset val="134"/>
      </rPr>
      <t>米、厚</t>
    </r>
    <r>
      <rPr>
        <sz val="10"/>
        <rFont val="Times New Roman"/>
        <charset val="134"/>
      </rPr>
      <t>0.2</t>
    </r>
    <r>
      <rPr>
        <sz val="10"/>
        <rFont val="宋体"/>
        <charset val="134"/>
      </rPr>
      <t>米；</t>
    </r>
  </si>
  <si>
    <t>完成公路硬化，长220米、宽4.5米、厚0.2米，群众满意度达100%。</t>
  </si>
  <si>
    <t>改善基础设施，方便3080名群众生活生产出行</t>
  </si>
  <si>
    <t>黄溪口镇大湾村</t>
  </si>
  <si>
    <t>庄上自然村</t>
  </si>
  <si>
    <r>
      <t>长</t>
    </r>
    <r>
      <rPr>
        <sz val="10"/>
        <rFont val="Times New Roman"/>
        <charset val="134"/>
      </rPr>
      <t>320</t>
    </r>
    <r>
      <rPr>
        <sz val="10"/>
        <rFont val="宋体"/>
        <charset val="134"/>
      </rPr>
      <t>米、宽</t>
    </r>
    <r>
      <rPr>
        <sz val="10"/>
        <rFont val="Times New Roman"/>
        <charset val="134"/>
      </rPr>
      <t>3</t>
    </r>
    <r>
      <rPr>
        <sz val="10"/>
        <rFont val="宋体"/>
        <charset val="134"/>
      </rPr>
      <t>米、厚</t>
    </r>
    <r>
      <rPr>
        <sz val="10"/>
        <rFont val="Times New Roman"/>
        <charset val="134"/>
      </rPr>
      <t>0.2</t>
    </r>
    <r>
      <rPr>
        <sz val="10"/>
        <rFont val="宋体"/>
        <charset val="134"/>
      </rPr>
      <t>米</t>
    </r>
  </si>
  <si>
    <t>完成公路硬化长320米、宽3米、厚0.2米，方便群众生活生产出行，群众满意度达100%。</t>
  </si>
  <si>
    <t>改善基础设施，方便352名群众生活生产出行</t>
  </si>
  <si>
    <t>后塘乡岩门村新建机耕道</t>
  </si>
  <si>
    <t>烂子冲至范上</t>
  </si>
  <si>
    <r>
      <t>1500</t>
    </r>
    <r>
      <rPr>
        <sz val="10"/>
        <rFont val="宋体"/>
        <charset val="134"/>
      </rPr>
      <t>米、宽</t>
    </r>
    <r>
      <rPr>
        <sz val="10"/>
        <rFont val="Times New Roman"/>
        <charset val="134"/>
      </rPr>
      <t>3.5</t>
    </r>
    <r>
      <rPr>
        <sz val="10"/>
        <rFont val="宋体"/>
        <charset val="134"/>
      </rPr>
      <t>米</t>
    </r>
  </si>
  <si>
    <t>完成新建机耕道1500米、宽3.5，方便群众生活生产出行，群众满意度达100%。</t>
  </si>
  <si>
    <t>改善基础设施，方便600名群众生活生产出行</t>
  </si>
  <si>
    <t>后塘乡王家村</t>
  </si>
  <si>
    <t>4、5组</t>
  </si>
  <si>
    <t>长500米、宽0.4米、高0.4米、边厚0.1米、堡款长6米、宽0.6米、高3米</t>
  </si>
  <si>
    <t>完成渠道硬化长500米、宽0.4米、高0.4米、边厚0.1米、堡款长6米、宽0.6米、高3米群众满意度达100%。</t>
  </si>
  <si>
    <t>改善基础设施，方便385名群众生产生活。。</t>
  </si>
  <si>
    <t>苏木溪乡小溪村</t>
  </si>
  <si>
    <t>古齐界至杉树坳</t>
  </si>
  <si>
    <t>长1430米、宽3.5米</t>
  </si>
  <si>
    <t>完成机耕道长1430米、宽3.5米方便群众生产，群众满意度达100%。</t>
  </si>
  <si>
    <t>改善基础设施，方便210名群众生活生产出行</t>
  </si>
  <si>
    <t>苏木溪乡平顶村</t>
  </si>
  <si>
    <t>木都田自然村</t>
  </si>
  <si>
    <t>公共照明50盏、</t>
  </si>
  <si>
    <r>
      <t>完成公共照明</t>
    </r>
    <r>
      <rPr>
        <sz val="10"/>
        <rFont val="Times New Roman"/>
        <charset val="134"/>
      </rPr>
      <t>50</t>
    </r>
    <r>
      <rPr>
        <sz val="10"/>
        <rFont val="宋体"/>
        <charset val="134"/>
      </rPr>
      <t>盏，方便群众夜间安全出行，群众满意度达</t>
    </r>
    <r>
      <rPr>
        <sz val="10"/>
        <rFont val="Times New Roman"/>
        <charset val="134"/>
      </rPr>
      <t>100%</t>
    </r>
    <r>
      <rPr>
        <sz val="10"/>
        <rFont val="宋体"/>
        <charset val="134"/>
      </rPr>
      <t>。</t>
    </r>
  </si>
  <si>
    <r>
      <t>改善基础设施，方便</t>
    </r>
    <r>
      <rPr>
        <sz val="10"/>
        <rFont val="Times New Roman"/>
        <charset val="134"/>
      </rPr>
      <t>585</t>
    </r>
    <r>
      <rPr>
        <sz val="10"/>
        <rFont val="宋体"/>
        <charset val="134"/>
      </rPr>
      <t>群众夜间安全出行</t>
    </r>
  </si>
  <si>
    <t>罗子山乡玉虎岭村</t>
  </si>
  <si>
    <t>小翁冲自然村</t>
  </si>
  <si>
    <r>
      <t>长4</t>
    </r>
    <r>
      <rPr>
        <sz val="10"/>
        <rFont val="Times New Roman"/>
        <charset val="134"/>
      </rPr>
      <t>20</t>
    </r>
    <r>
      <rPr>
        <sz val="10"/>
        <rFont val="宋体"/>
        <charset val="134"/>
      </rPr>
      <t>米、宽</t>
    </r>
    <r>
      <rPr>
        <sz val="10"/>
        <rFont val="Times New Roman"/>
        <charset val="134"/>
      </rPr>
      <t>3.5</t>
    </r>
    <r>
      <rPr>
        <sz val="10"/>
        <rFont val="宋体"/>
        <charset val="134"/>
      </rPr>
      <t>米、厚</t>
    </r>
    <r>
      <rPr>
        <sz val="10"/>
        <rFont val="Times New Roman"/>
        <charset val="134"/>
      </rPr>
      <t>0.2</t>
    </r>
    <r>
      <rPr>
        <sz val="10"/>
        <rFont val="宋体"/>
        <charset val="134"/>
      </rPr>
      <t>米</t>
    </r>
  </si>
  <si>
    <t>完成公路硬化长420米、宽3.5米、厚0.2米，方便群众生活生产出行，群众满意度达100%。</t>
  </si>
  <si>
    <t>改善基础设施，方便217名群众生活生产出行</t>
  </si>
  <si>
    <t>罗子山乡桂林村</t>
  </si>
  <si>
    <t>新修堡坎</t>
  </si>
  <si>
    <t>桂林村</t>
  </si>
  <si>
    <r>
      <t>长</t>
    </r>
    <r>
      <rPr>
        <sz val="10"/>
        <rFont val="Times New Roman"/>
        <charset val="134"/>
      </rPr>
      <t>35</t>
    </r>
    <r>
      <rPr>
        <sz val="10"/>
        <rFont val="宋体"/>
        <charset val="134"/>
      </rPr>
      <t>米、宽0.8米、高</t>
    </r>
    <r>
      <rPr>
        <sz val="10"/>
        <rFont val="Times New Roman"/>
        <charset val="134"/>
      </rPr>
      <t>8</t>
    </r>
    <r>
      <rPr>
        <sz val="10"/>
        <rFont val="宋体"/>
        <charset val="134"/>
      </rPr>
      <t>米</t>
    </r>
  </si>
  <si>
    <t>完成新修堡坎，长35米、宽3米、高8米方便群众生活生产出行，群众满意度达100%。</t>
  </si>
  <si>
    <t>改善基础设施，方便821群众生活生产出行</t>
  </si>
  <si>
    <t>上蒲溪乡上蒲溪村</t>
  </si>
  <si>
    <t>公路护栏安装及水沟硬化</t>
  </si>
  <si>
    <r>
      <t>村</t>
    </r>
    <r>
      <rPr>
        <sz val="10"/>
        <rFont val="Times New Roman"/>
        <charset val="134"/>
      </rPr>
      <t>5</t>
    </r>
    <r>
      <rPr>
        <sz val="10"/>
        <rFont val="宋体"/>
        <charset val="134"/>
      </rPr>
      <t>、</t>
    </r>
    <r>
      <rPr>
        <sz val="10"/>
        <rFont val="Times New Roman"/>
        <charset val="134"/>
      </rPr>
      <t>6</t>
    </r>
    <r>
      <rPr>
        <sz val="10"/>
        <rFont val="宋体"/>
        <charset val="134"/>
      </rPr>
      <t>组</t>
    </r>
  </si>
  <si>
    <r>
      <t>护栏长</t>
    </r>
    <r>
      <rPr>
        <sz val="10"/>
        <rFont val="Times New Roman"/>
        <charset val="134"/>
      </rPr>
      <t>310</t>
    </r>
    <r>
      <rPr>
        <sz val="10"/>
        <rFont val="宋体"/>
        <charset val="134"/>
      </rPr>
      <t>米、水沟长</t>
    </r>
    <r>
      <rPr>
        <sz val="10"/>
        <rFont val="Times New Roman"/>
        <charset val="134"/>
      </rPr>
      <t>110</t>
    </r>
    <r>
      <rPr>
        <sz val="10"/>
        <rFont val="宋体"/>
        <charset val="134"/>
      </rPr>
      <t>米、宽</t>
    </r>
    <r>
      <rPr>
        <sz val="10"/>
        <rFont val="Times New Roman"/>
        <charset val="134"/>
      </rPr>
      <t>0.8</t>
    </r>
    <r>
      <rPr>
        <sz val="10"/>
        <rFont val="宋体"/>
        <charset val="134"/>
      </rPr>
      <t>米、高</t>
    </r>
    <r>
      <rPr>
        <sz val="10"/>
        <rFont val="Times New Roman"/>
        <charset val="134"/>
      </rPr>
      <t>0.8</t>
    </r>
    <r>
      <rPr>
        <sz val="10"/>
        <rFont val="宋体"/>
        <charset val="134"/>
      </rPr>
      <t>米</t>
    </r>
  </si>
  <si>
    <t>完成公路护栏安装长310米，水沟硬化长100米、宽0.3米、高0.3米，方便群众生活生产安全出行，群众满意度达100%。</t>
  </si>
  <si>
    <t>改善基础设施，方便750名群众生活生产安全出行</t>
  </si>
  <si>
    <t>上蒲溪乡当峰村</t>
  </si>
  <si>
    <r>
      <t>2</t>
    </r>
    <r>
      <rPr>
        <sz val="10"/>
        <rFont val="宋体"/>
        <charset val="134"/>
      </rPr>
      <t>组至村委会</t>
    </r>
  </si>
  <si>
    <t>长30米、高6米、宽0.8米</t>
  </si>
  <si>
    <t>完成新修堡坎长30米、高6米、宽0.8米，方便群众生活生产出行，群众满意度达100%。</t>
  </si>
  <si>
    <t>改善基础设施，方,486群众生活生产出行</t>
  </si>
  <si>
    <t>龙头庵乡大村村</t>
  </si>
  <si>
    <t>机耕道硬化</t>
  </si>
  <si>
    <t>湾家冲至蒿菜冲</t>
  </si>
  <si>
    <r>
      <t>长</t>
    </r>
    <r>
      <rPr>
        <sz val="10"/>
        <rFont val="Times New Roman"/>
        <charset val="134"/>
      </rPr>
      <t>350</t>
    </r>
    <r>
      <rPr>
        <sz val="10"/>
        <rFont val="宋体"/>
        <charset val="134"/>
      </rPr>
      <t>米、宽</t>
    </r>
    <r>
      <rPr>
        <sz val="10"/>
        <rFont val="Times New Roman"/>
        <charset val="134"/>
      </rPr>
      <t>3.5</t>
    </r>
    <r>
      <rPr>
        <sz val="10"/>
        <rFont val="宋体"/>
        <charset val="134"/>
      </rPr>
      <t>米、厚</t>
    </r>
    <r>
      <rPr>
        <sz val="10"/>
        <rFont val="Times New Roman"/>
        <charset val="134"/>
      </rPr>
      <t>0.2</t>
    </r>
  </si>
  <si>
    <t>完成机耕道硬化长300米、宽3.5米、厚0.2，方便群众生活生产出行，群众满意度达100%。</t>
  </si>
  <si>
    <t>改善基础设施，方便320名群众生活生产出行</t>
  </si>
  <si>
    <t>仙人湾乡仙人湾村</t>
  </si>
  <si>
    <t>仙人湾集镇至学校</t>
  </si>
  <si>
    <t>公共照明70盏</t>
  </si>
  <si>
    <t>510</t>
  </si>
  <si>
    <t>1917</t>
  </si>
  <si>
    <r>
      <t>完成公共照明7</t>
    </r>
    <r>
      <rPr>
        <sz val="10"/>
        <rFont val="Times New Roman"/>
        <charset val="134"/>
      </rPr>
      <t>0</t>
    </r>
    <r>
      <rPr>
        <sz val="10"/>
        <rFont val="宋体"/>
        <charset val="134"/>
      </rPr>
      <t>盏，方便群众夜间安全出行，群众满意度达</t>
    </r>
    <r>
      <rPr>
        <sz val="10"/>
        <rFont val="Times New Roman"/>
        <charset val="134"/>
      </rPr>
      <t>100%</t>
    </r>
    <r>
      <rPr>
        <sz val="10"/>
        <rFont val="宋体"/>
        <charset val="134"/>
      </rPr>
      <t>。</t>
    </r>
  </si>
  <si>
    <r>
      <t>改善基础设施，方便</t>
    </r>
    <r>
      <rPr>
        <sz val="10"/>
        <rFont val="Times New Roman"/>
        <charset val="134"/>
      </rPr>
      <t>1917</t>
    </r>
    <r>
      <rPr>
        <sz val="10"/>
        <rFont val="宋体"/>
        <charset val="134"/>
      </rPr>
      <t>名群众夜间安全出行</t>
    </r>
  </si>
  <si>
    <t>仙人湾乡光明村</t>
  </si>
  <si>
    <r>
      <t>光明村</t>
    </r>
    <r>
      <rPr>
        <sz val="10"/>
        <rFont val="Times New Roman"/>
        <charset val="134"/>
      </rPr>
      <t>4</t>
    </r>
    <r>
      <rPr>
        <sz val="10"/>
        <rFont val="宋体"/>
        <charset val="134"/>
      </rPr>
      <t>组</t>
    </r>
  </si>
  <si>
    <t>长350米、宽0.6米、高0.7米，建水井2口</t>
  </si>
  <si>
    <t>完成渠道硬化长350米、宽0.6米、高0.7米，建水井2口方便群众生产，群众满意度达100%。</t>
  </si>
  <si>
    <t>改善农田基础设施方便574群众生产生活</t>
  </si>
  <si>
    <t>仙人湾乡浅水村</t>
  </si>
  <si>
    <t>水井维修</t>
  </si>
  <si>
    <t>浅水村</t>
  </si>
  <si>
    <t>水井维修2口</t>
  </si>
  <si>
    <t>完成水井维修2座，方便群众生活用水，群众满意度达100%。</t>
  </si>
  <si>
    <t>改善基础设施，方便428名群众生活用水</t>
  </si>
  <si>
    <t>潭湾镇南庄坪村</t>
  </si>
  <si>
    <r>
      <t>村</t>
    </r>
    <r>
      <rPr>
        <sz val="10"/>
        <rFont val="Times New Roman"/>
        <charset val="134"/>
      </rPr>
      <t>17</t>
    </r>
    <r>
      <rPr>
        <sz val="10"/>
        <rFont val="宋体"/>
        <charset val="134"/>
      </rPr>
      <t>、</t>
    </r>
    <r>
      <rPr>
        <sz val="10"/>
        <rFont val="Times New Roman"/>
        <charset val="134"/>
      </rPr>
      <t>18</t>
    </r>
    <r>
      <rPr>
        <sz val="10"/>
        <rFont val="宋体"/>
        <charset val="134"/>
      </rPr>
      <t>组</t>
    </r>
  </si>
  <si>
    <r>
      <t>长</t>
    </r>
    <r>
      <rPr>
        <sz val="10"/>
        <rFont val="Times New Roman"/>
        <charset val="134"/>
      </rPr>
      <t>300</t>
    </r>
    <r>
      <rPr>
        <sz val="10"/>
        <rFont val="宋体"/>
        <charset val="134"/>
      </rPr>
      <t>米、宽</t>
    </r>
    <r>
      <rPr>
        <sz val="10"/>
        <rFont val="Times New Roman"/>
        <charset val="134"/>
      </rPr>
      <t>3</t>
    </r>
    <r>
      <rPr>
        <sz val="10"/>
        <rFont val="宋体"/>
        <charset val="134"/>
      </rPr>
      <t>米、厚</t>
    </r>
    <r>
      <rPr>
        <sz val="10"/>
        <rFont val="Times New Roman"/>
        <charset val="134"/>
      </rPr>
      <t>0.2</t>
    </r>
    <r>
      <rPr>
        <sz val="10"/>
        <rFont val="宋体"/>
        <charset val="134"/>
      </rPr>
      <t>米</t>
    </r>
  </si>
  <si>
    <t>完成停车场800平方米、公路长80米、宽3.5米、厚0.2米，方便群众生活生产出行，群众满意度达100%。</t>
  </si>
  <si>
    <t>潭湾镇西庄坪村</t>
  </si>
  <si>
    <t>西庄坪村内</t>
  </si>
  <si>
    <r>
      <t>停车场</t>
    </r>
    <r>
      <rPr>
        <sz val="10"/>
        <rFont val="Times New Roman"/>
        <charset val="134"/>
      </rPr>
      <t>800</t>
    </r>
    <r>
      <rPr>
        <sz val="10"/>
        <rFont val="宋体"/>
        <charset val="134"/>
      </rPr>
      <t>平方米、公路长</t>
    </r>
    <r>
      <rPr>
        <sz val="10"/>
        <rFont val="Times New Roman"/>
        <charset val="134"/>
      </rPr>
      <t>80</t>
    </r>
    <r>
      <rPr>
        <sz val="10"/>
        <rFont val="宋体"/>
        <charset val="134"/>
      </rPr>
      <t>米、宽4</t>
    </r>
    <r>
      <rPr>
        <sz val="10"/>
        <rFont val="Times New Roman"/>
        <charset val="134"/>
      </rPr>
      <t>.5</t>
    </r>
    <r>
      <rPr>
        <sz val="10"/>
        <rFont val="宋体"/>
        <charset val="134"/>
      </rPr>
      <t>米</t>
    </r>
  </si>
  <si>
    <t>完成停车场800平方米、公路长80米、宽4.5米、厚0.2米，方便群众生活生产出行，群众满意度达100%。</t>
  </si>
  <si>
    <t>改善基础设施，方便2000名群众生活生产出行</t>
  </si>
  <si>
    <t>锦滨镇石碧村</t>
  </si>
  <si>
    <t>公路扩宽硬化及新建堡款</t>
  </si>
  <si>
    <t>村23组至塘子冲</t>
  </si>
  <si>
    <r>
      <t>公路长</t>
    </r>
    <r>
      <rPr>
        <sz val="10"/>
        <rFont val="Times New Roman"/>
        <charset val="134"/>
      </rPr>
      <t>200</t>
    </r>
    <r>
      <rPr>
        <sz val="10"/>
        <rFont val="宋体"/>
        <charset val="134"/>
      </rPr>
      <t>米、宽</t>
    </r>
    <r>
      <rPr>
        <sz val="10"/>
        <rFont val="Times New Roman"/>
        <charset val="134"/>
      </rPr>
      <t>1.</t>
    </r>
    <r>
      <rPr>
        <sz val="10"/>
        <rFont val="宋体"/>
        <charset val="134"/>
      </rPr>
      <t>米、厚</t>
    </r>
    <r>
      <rPr>
        <sz val="10"/>
        <rFont val="Times New Roman"/>
        <charset val="134"/>
      </rPr>
      <t>0.2</t>
    </r>
    <r>
      <rPr>
        <sz val="10"/>
        <rFont val="宋体"/>
        <charset val="134"/>
      </rPr>
      <t>米；堡款长20米、宽0.8米、高3米</t>
    </r>
  </si>
  <si>
    <t>完成公路扩宽硬化长200米、宽1.米、厚0.2米；新建堡款堡款长20米、宽0.8米、高3米，方便群众生活生产出行，群众满意度达100%。</t>
  </si>
  <si>
    <t>改善基础设施，方便500名群众生活生产出行</t>
  </si>
  <si>
    <t>辰阳镇王家坪村</t>
  </si>
  <si>
    <r>
      <t>村</t>
    </r>
    <r>
      <rPr>
        <sz val="10"/>
        <rFont val="Times New Roman"/>
        <charset val="134"/>
      </rPr>
      <t>9</t>
    </r>
    <r>
      <rPr>
        <sz val="10"/>
        <rFont val="宋体"/>
        <charset val="134"/>
      </rPr>
      <t>组</t>
    </r>
  </si>
  <si>
    <r>
      <t>长</t>
    </r>
    <r>
      <rPr>
        <sz val="10"/>
        <rFont val="Times New Roman"/>
        <charset val="134"/>
      </rPr>
      <t>300</t>
    </r>
    <r>
      <rPr>
        <sz val="10"/>
        <rFont val="宋体"/>
        <charset val="134"/>
      </rPr>
      <t>米、宽</t>
    </r>
    <r>
      <rPr>
        <sz val="10"/>
        <rFont val="Times New Roman"/>
        <charset val="134"/>
      </rPr>
      <t>3.5</t>
    </r>
    <r>
      <rPr>
        <sz val="10"/>
        <rFont val="宋体"/>
        <charset val="134"/>
      </rPr>
      <t>米、厚</t>
    </r>
    <r>
      <rPr>
        <sz val="10"/>
        <rFont val="Times New Roman"/>
        <charset val="134"/>
      </rPr>
      <t>0.2</t>
    </r>
    <r>
      <rPr>
        <sz val="10"/>
        <rFont val="宋体"/>
        <charset val="134"/>
      </rPr>
      <t>米</t>
    </r>
  </si>
  <si>
    <t>完成公路硬化长300米、宽3.5米、厚0.2米，方便群众生活生产出行，群众满意度达100%。</t>
  </si>
  <si>
    <t>改善基础设施，方便310名群众生活生产出行</t>
  </si>
  <si>
    <t>辰阳镇颜家人村</t>
  </si>
  <si>
    <t>颜家人村</t>
  </si>
  <si>
    <r>
      <t>公共照明5</t>
    </r>
    <r>
      <rPr>
        <sz val="10"/>
        <rFont val="Times New Roman"/>
        <charset val="134"/>
      </rPr>
      <t>0</t>
    </r>
    <r>
      <rPr>
        <sz val="10"/>
        <rFont val="宋体"/>
        <charset val="134"/>
      </rPr>
      <t>盏</t>
    </r>
  </si>
  <si>
    <r>
      <t>改善基础设施，方便</t>
    </r>
    <r>
      <rPr>
        <sz val="10"/>
        <rFont val="Times New Roman"/>
        <charset val="134"/>
      </rPr>
      <t>1552</t>
    </r>
    <r>
      <rPr>
        <sz val="10"/>
        <rFont val="宋体"/>
        <charset val="134"/>
      </rPr>
      <t>名群众夜间安全出行</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</si>
</sst>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6">
    <font>
      <sz val="11"/>
      <color theme="1"/>
      <name val="宋体"/>
      <charset val="134"/>
      <scheme val="minor"/>
    </font>
    <font>
      <sz val="12"/>
      <color theme="1"/>
      <name val="Times New Roman"/>
      <charset val="134"/>
    </font>
    <font>
      <sz val="11"/>
      <color theme="1"/>
      <name val="Times New Roman"/>
      <charset val="134"/>
    </font>
    <font>
      <b/>
      <sz val="20"/>
      <color theme="1"/>
      <name val="方正小标宋简体"/>
      <charset val="134"/>
    </font>
    <font>
      <b/>
      <sz val="20"/>
      <color theme="1"/>
      <name val="Times New Roman"/>
      <charset val="134"/>
    </font>
    <font>
      <b/>
      <sz val="11"/>
      <color theme="1"/>
      <name val="Times New Roman"/>
      <charset val="134"/>
    </font>
    <font>
      <sz val="10"/>
      <name val="Times New Roman"/>
      <charset val="134"/>
    </font>
    <font>
      <sz val="10"/>
      <name val="宋体"/>
      <charset val="134"/>
    </font>
    <font>
      <sz val="10"/>
      <name val="宋体"/>
      <charset val="134"/>
      <scheme val="minor"/>
    </font>
    <font>
      <sz val="10"/>
      <name val="仿宋_GB2312"/>
      <charset val="134"/>
    </font>
    <font>
      <sz val="10"/>
      <color theme="1"/>
      <name val="宋体"/>
      <charset val="134"/>
      <scheme val="minor"/>
    </font>
    <font>
      <sz val="10"/>
      <name val="Times New Roman"/>
      <charset val="0"/>
    </font>
    <font>
      <b/>
      <sz val="10"/>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theme="1"/>
      <name val="方正楷体简体"/>
      <charset val="134"/>
    </font>
    <font>
      <b/>
      <sz val="10"/>
      <color theme="1"/>
      <name val="方正小标宋简体"/>
      <charset val="134"/>
    </font>
    <font>
      <b/>
      <sz val="11"/>
      <color theme="1"/>
      <name val="宋体"/>
      <charset val="134"/>
    </font>
  </fonts>
  <fills count="35">
    <fill>
      <patternFill patternType="none"/>
    </fill>
    <fill>
      <patternFill patternType="gray125"/>
    </fill>
    <fill>
      <patternFill patternType="solid">
        <fgColor theme="9" tint="0.4"/>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lignment vertical="center"/>
    </xf>
    <xf numFmtId="0" fontId="0" fillId="9" borderId="3" applyNumberFormat="0" applyFont="0" applyAlignment="0" applyProtection="0">
      <alignment vertical="center"/>
    </xf>
    <xf numFmtId="0" fontId="16"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16" fillId="11" borderId="0" applyNumberFormat="0" applyBorder="0" applyAlignment="0" applyProtection="0">
      <alignment vertical="center"/>
    </xf>
    <xf numFmtId="0" fontId="20" fillId="0" borderId="5" applyNumberFormat="0" applyFill="0" applyAlignment="0" applyProtection="0">
      <alignment vertical="center"/>
    </xf>
    <xf numFmtId="0" fontId="16" fillId="12" borderId="0" applyNumberFormat="0" applyBorder="0" applyAlignment="0" applyProtection="0">
      <alignment vertical="center"/>
    </xf>
    <xf numFmtId="0" fontId="26" fillId="13" borderId="6" applyNumberFormat="0" applyAlignment="0" applyProtection="0">
      <alignment vertical="center"/>
    </xf>
    <xf numFmtId="0" fontId="27" fillId="13" borderId="2" applyNumberFormat="0" applyAlignment="0" applyProtection="0">
      <alignment vertical="center"/>
    </xf>
    <xf numFmtId="0" fontId="28" fillId="14" borderId="7"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cellStyleXfs>
  <cellXfs count="44">
    <xf numFmtId="0" fontId="0" fillId="0" borderId="0" xfId="0">
      <alignment vertical="center"/>
    </xf>
    <xf numFmtId="0" fontId="0" fillId="2"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lignment vertical="center"/>
    </xf>
    <xf numFmtId="0" fontId="1"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177" fontId="8" fillId="3"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49" fontId="6" fillId="3" borderId="1"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6" fillId="3" borderId="1" xfId="0"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0" fontId="8" fillId="3" borderId="1" xfId="0" applyFont="1" applyFill="1" applyBorder="1" applyAlignment="1">
      <alignment vertical="center" wrapText="1"/>
    </xf>
    <xf numFmtId="0" fontId="7" fillId="3" borderId="1" xfId="0" applyFont="1" applyFill="1" applyBorder="1" applyAlignment="1" applyProtection="1">
      <alignment vertical="center" wrapText="1"/>
      <protection locked="0"/>
    </xf>
    <xf numFmtId="0" fontId="6" fillId="3" borderId="1" xfId="0" applyFont="1" applyFill="1" applyBorder="1" applyAlignment="1">
      <alignment vertical="center" wrapText="1"/>
    </xf>
    <xf numFmtId="0" fontId="7" fillId="3" borderId="1" xfId="0" applyNumberFormat="1" applyFont="1" applyFill="1" applyBorder="1" applyAlignment="1">
      <alignment horizontal="center" vertical="center" wrapText="1"/>
    </xf>
    <xf numFmtId="0" fontId="7" fillId="3" borderId="1" xfId="51" applyFont="1" applyFill="1" applyBorder="1" applyAlignment="1">
      <alignment vertical="center" wrapText="1"/>
    </xf>
    <xf numFmtId="0" fontId="7" fillId="3" borderId="1" xfId="51"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177" fontId="8" fillId="3" borderId="1" xfId="0" applyNumberFormat="1" applyFont="1" applyFill="1" applyBorder="1" applyAlignment="1">
      <alignment horizontal="left" vertical="center" wrapText="1"/>
    </xf>
    <xf numFmtId="176" fontId="6" fillId="3" borderId="1" xfId="0" applyNumberFormat="1" applyFont="1" applyFill="1" applyBorder="1" applyAlignment="1" applyProtection="1">
      <alignment horizontal="center" vertical="center" wrapText="1"/>
      <protection locked="0"/>
    </xf>
    <xf numFmtId="176" fontId="6" fillId="3" borderId="1" xfId="52" applyNumberFormat="1" applyFont="1" applyFill="1" applyBorder="1" applyAlignment="1">
      <alignment horizontal="center" vertical="center" wrapText="1"/>
    </xf>
    <xf numFmtId="0" fontId="6" fillId="3" borderId="1" xfId="51" applyFont="1" applyFill="1" applyBorder="1" applyAlignment="1">
      <alignment horizontal="center" vertical="center" wrapText="1"/>
    </xf>
    <xf numFmtId="0" fontId="7" fillId="3" borderId="1" xfId="51" applyFont="1" applyFill="1" applyBorder="1" applyAlignment="1">
      <alignment horizontal="left" vertical="center" wrapText="1"/>
    </xf>
    <xf numFmtId="176" fontId="11" fillId="3" borderId="1" xfId="51" applyNumberFormat="1"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12" fillId="0" borderId="0" xfId="0" applyFont="1" applyFill="1" applyAlignment="1">
      <alignment horizontal="center"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49" fontId="6" fillId="3" borderId="1" xfId="13" applyNumberFormat="1" applyFont="1" applyFill="1" applyBorder="1" applyAlignment="1" applyProtection="1">
      <alignment horizontal="center" vertical="center" wrapText="1"/>
      <protection hidden="1"/>
    </xf>
    <xf numFmtId="0" fontId="6" fillId="3" borderId="0" xfId="0" applyFont="1" applyFill="1" applyBorder="1" applyAlignment="1">
      <alignment vertical="center" wrapText="1"/>
    </xf>
    <xf numFmtId="0" fontId="6" fillId="3" borderId="1" xfId="0" applyFont="1" applyFill="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13" xfId="51"/>
    <cellStyle name="常规 12 2" xfId="52"/>
  </cellStyles>
  <tableStyles count="0" defaultTableStyle="TableStyleMedium2" defaultPivotStyle="PivotStyleLight16"/>
  <colors>
    <mruColors>
      <color rgb="00DCE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6"/>
  <sheetViews>
    <sheetView tabSelected="1" topLeftCell="A16" workbookViewId="0">
      <selection activeCell="N11" sqref="N11"/>
    </sheetView>
  </sheetViews>
  <sheetFormatPr defaultColWidth="9" defaultRowHeight="13.5"/>
  <cols>
    <col min="1" max="1" width="5.5" style="2" customWidth="1"/>
    <col min="2" max="2" width="7.375" style="2" customWidth="1"/>
    <col min="3" max="3" width="6.125" style="2" customWidth="1"/>
    <col min="4" max="4" width="5.5" style="2" customWidth="1"/>
    <col min="5" max="5" width="5.75" style="3" customWidth="1"/>
    <col min="6" max="6" width="6.75" style="3" customWidth="1"/>
    <col min="7" max="8" width="7.5" style="2" customWidth="1"/>
    <col min="9" max="9" width="9" style="2"/>
    <col min="10" max="10" width="12.125" style="2" customWidth="1"/>
    <col min="11" max="13" width="9" style="2"/>
    <col min="14" max="15" width="7.625" style="2" customWidth="1"/>
    <col min="16" max="16" width="7.75" style="3" customWidth="1"/>
    <col min="17" max="18" width="6" style="2" customWidth="1"/>
    <col min="19" max="19" width="5.75" style="2" customWidth="1"/>
    <col min="20" max="21" width="6" style="2" customWidth="1"/>
    <col min="22" max="22" width="24.625" style="2" customWidth="1"/>
    <col min="23" max="23" width="16.875" style="3" customWidth="1"/>
    <col min="24" max="24" width="12.625" style="2" customWidth="1"/>
    <col min="25" max="16384" width="9" style="4"/>
  </cols>
  <sheetData>
    <row r="1" ht="23" customHeight="1" spans="1:24">
      <c r="A1" s="5" t="s">
        <v>0</v>
      </c>
      <c r="B1" s="5"/>
      <c r="C1" s="6"/>
      <c r="D1" s="6"/>
      <c r="E1" s="7"/>
      <c r="F1" s="7"/>
      <c r="G1" s="6"/>
      <c r="H1" s="6"/>
      <c r="I1" s="6"/>
      <c r="J1" s="6"/>
      <c r="K1" s="6"/>
      <c r="L1" s="6"/>
      <c r="M1" s="6"/>
      <c r="N1" s="6"/>
      <c r="O1" s="6"/>
      <c r="P1" s="7"/>
      <c r="Q1" s="6"/>
      <c r="R1" s="6"/>
      <c r="S1" s="6"/>
      <c r="T1" s="6"/>
      <c r="U1" s="6"/>
      <c r="V1" s="6"/>
      <c r="W1" s="7"/>
      <c r="X1" s="6"/>
    </row>
    <row r="2" ht="40" customHeight="1" spans="1:24">
      <c r="A2" s="8" t="s">
        <v>1</v>
      </c>
      <c r="B2" s="9"/>
      <c r="C2" s="10"/>
      <c r="D2" s="9"/>
      <c r="E2" s="9"/>
      <c r="F2" s="9"/>
      <c r="G2" s="9"/>
      <c r="H2" s="9"/>
      <c r="I2" s="9"/>
      <c r="J2" s="9"/>
      <c r="K2" s="9"/>
      <c r="L2" s="9"/>
      <c r="M2" s="9"/>
      <c r="N2" s="9"/>
      <c r="O2" s="9"/>
      <c r="P2" s="9"/>
      <c r="Q2" s="9"/>
      <c r="R2" s="9"/>
      <c r="S2" s="9"/>
      <c r="T2" s="9"/>
      <c r="U2" s="9"/>
      <c r="V2" s="9"/>
      <c r="W2" s="9"/>
      <c r="X2" s="9"/>
    </row>
    <row r="3" ht="15" customHeight="1" spans="1:24">
      <c r="A3" s="9"/>
      <c r="B3" s="9"/>
      <c r="C3" s="10"/>
      <c r="D3" s="9"/>
      <c r="E3" s="9"/>
      <c r="F3" s="9"/>
      <c r="G3" s="9"/>
      <c r="H3" s="9"/>
      <c r="I3" s="9"/>
      <c r="J3" s="9"/>
      <c r="K3" s="9"/>
      <c r="L3" s="9"/>
      <c r="M3" s="9"/>
      <c r="N3" s="9"/>
      <c r="O3" s="9"/>
      <c r="P3" s="9"/>
      <c r="Q3" s="9"/>
      <c r="R3" s="9"/>
      <c r="S3" s="9"/>
      <c r="T3" s="9"/>
      <c r="U3" s="9"/>
      <c r="V3" s="9"/>
      <c r="W3" s="37" t="s">
        <v>2</v>
      </c>
      <c r="X3" s="37"/>
    </row>
    <row r="4" ht="27" customHeight="1" spans="1:24">
      <c r="A4" s="11" t="s">
        <v>3</v>
      </c>
      <c r="B4" s="11" t="s">
        <v>4</v>
      </c>
      <c r="C4" s="12" t="s">
        <v>5</v>
      </c>
      <c r="D4" s="11" t="s">
        <v>6</v>
      </c>
      <c r="E4" s="11" t="s">
        <v>7</v>
      </c>
      <c r="F4" s="11" t="s">
        <v>8</v>
      </c>
      <c r="G4" s="11" t="s">
        <v>9</v>
      </c>
      <c r="H4" s="11"/>
      <c r="I4" s="11" t="s">
        <v>10</v>
      </c>
      <c r="J4" s="11" t="s">
        <v>11</v>
      </c>
      <c r="K4" s="11" t="s">
        <v>12</v>
      </c>
      <c r="L4" s="11"/>
      <c r="M4" s="11"/>
      <c r="N4" s="11"/>
      <c r="O4" s="11"/>
      <c r="P4" s="11" t="s">
        <v>13</v>
      </c>
      <c r="Q4" s="11"/>
      <c r="R4" s="11"/>
      <c r="S4" s="11"/>
      <c r="T4" s="11"/>
      <c r="U4" s="11"/>
      <c r="V4" s="11" t="s">
        <v>14</v>
      </c>
      <c r="W4" s="11" t="s">
        <v>15</v>
      </c>
      <c r="X4" s="11" t="s">
        <v>16</v>
      </c>
    </row>
    <row r="5" ht="27" customHeight="1" spans="1:24">
      <c r="A5" s="11"/>
      <c r="B5" s="11"/>
      <c r="C5" s="12"/>
      <c r="D5" s="11"/>
      <c r="E5" s="11"/>
      <c r="F5" s="11"/>
      <c r="G5" s="11" t="s">
        <v>17</v>
      </c>
      <c r="H5" s="11" t="s">
        <v>18</v>
      </c>
      <c r="I5" s="11"/>
      <c r="J5" s="11"/>
      <c r="K5" s="11" t="s">
        <v>19</v>
      </c>
      <c r="L5" s="11" t="s">
        <v>20</v>
      </c>
      <c r="M5" s="11"/>
      <c r="N5" s="11"/>
      <c r="O5" s="11"/>
      <c r="P5" s="11" t="s">
        <v>21</v>
      </c>
      <c r="Q5" s="11" t="s">
        <v>22</v>
      </c>
      <c r="R5" s="11" t="s">
        <v>23</v>
      </c>
      <c r="S5" s="11" t="s">
        <v>20</v>
      </c>
      <c r="T5" s="11"/>
      <c r="U5" s="11"/>
      <c r="V5" s="11"/>
      <c r="W5" s="11"/>
      <c r="X5" s="11"/>
    </row>
    <row r="6" ht="82" customHeight="1" spans="1:24">
      <c r="A6" s="11"/>
      <c r="B6" s="11"/>
      <c r="C6" s="12"/>
      <c r="D6" s="11"/>
      <c r="E6" s="11"/>
      <c r="F6" s="11"/>
      <c r="G6" s="11"/>
      <c r="H6" s="11"/>
      <c r="I6" s="11"/>
      <c r="J6" s="11"/>
      <c r="K6" s="11"/>
      <c r="L6" s="11" t="s">
        <v>24</v>
      </c>
      <c r="M6" s="11" t="s">
        <v>25</v>
      </c>
      <c r="N6" s="11" t="s">
        <v>26</v>
      </c>
      <c r="O6" s="11" t="s">
        <v>27</v>
      </c>
      <c r="P6" s="11"/>
      <c r="Q6" s="11"/>
      <c r="R6" s="11"/>
      <c r="S6" s="11" t="s">
        <v>28</v>
      </c>
      <c r="T6" s="11" t="s">
        <v>29</v>
      </c>
      <c r="U6" s="11" t="s">
        <v>30</v>
      </c>
      <c r="V6" s="11"/>
      <c r="W6" s="11"/>
      <c r="X6" s="11"/>
    </row>
    <row r="7" ht="38" customHeight="1" spans="1:24">
      <c r="A7" s="11" t="s">
        <v>31</v>
      </c>
      <c r="B7" s="11"/>
      <c r="C7" s="12"/>
      <c r="D7" s="11"/>
      <c r="E7" s="11"/>
      <c r="F7" s="11"/>
      <c r="G7" s="11"/>
      <c r="H7" s="11"/>
      <c r="I7" s="11"/>
      <c r="J7" s="11"/>
      <c r="K7" s="11">
        <f>K8+K9+K10+K11+K12+K13+K14+K15+K16+K17+K18+K19+K20+K21+K22+K23+K24+K25+K26+K27+K29++K28+K30+K31+K32+K33+K34+K35+K36+K37+K38+K39+K40+K41+K42+K43+K44</f>
        <v>392</v>
      </c>
      <c r="L7" s="11">
        <f>L8+L9+L10+L11+L12+L13+L14+L15+L16+L17+L18+L19+L20+L21+L22+L23+L24+L25+L26+L27+L28+L29+L30+L31+L32+L33+L34+L35+L36+L37+L38+L39+L40+L41+L42+L43+L44</f>
        <v>392</v>
      </c>
      <c r="M7" s="11"/>
      <c r="N7" s="11"/>
      <c r="O7" s="11"/>
      <c r="P7" s="11"/>
      <c r="Q7" s="11"/>
      <c r="R7" s="11"/>
      <c r="S7" s="11"/>
      <c r="T7" s="11"/>
      <c r="U7" s="11"/>
      <c r="V7" s="11"/>
      <c r="W7" s="11"/>
      <c r="X7" s="11"/>
    </row>
    <row r="8" s="1" customFormat="1" ht="56" customHeight="1" spans="1:24">
      <c r="A8" s="13">
        <v>1</v>
      </c>
      <c r="B8" s="14" t="s">
        <v>32</v>
      </c>
      <c r="C8" s="15" t="s">
        <v>33</v>
      </c>
      <c r="D8" s="14" t="s">
        <v>34</v>
      </c>
      <c r="E8" s="14" t="s">
        <v>35</v>
      </c>
      <c r="F8" s="16" t="s">
        <v>36</v>
      </c>
      <c r="G8" s="17">
        <v>2022.09</v>
      </c>
      <c r="H8" s="18" t="s">
        <v>37</v>
      </c>
      <c r="I8" s="19" t="s">
        <v>38</v>
      </c>
      <c r="J8" s="30" t="s">
        <v>39</v>
      </c>
      <c r="K8" s="17">
        <v>10</v>
      </c>
      <c r="L8" s="17">
        <v>10</v>
      </c>
      <c r="M8" s="20"/>
      <c r="N8" s="20"/>
      <c r="O8" s="20"/>
      <c r="P8" s="16">
        <v>1</v>
      </c>
      <c r="Q8" s="16">
        <v>200</v>
      </c>
      <c r="R8" s="20">
        <v>605</v>
      </c>
      <c r="S8" s="20"/>
      <c r="T8" s="20">
        <v>25</v>
      </c>
      <c r="U8" s="20">
        <v>76</v>
      </c>
      <c r="V8" s="38" t="s">
        <v>40</v>
      </c>
      <c r="W8" s="38" t="s">
        <v>41</v>
      </c>
      <c r="X8" s="20"/>
    </row>
    <row r="9" s="1" customFormat="1" ht="75" customHeight="1" spans="1:24">
      <c r="A9" s="13">
        <v>2</v>
      </c>
      <c r="B9" s="19" t="s">
        <v>42</v>
      </c>
      <c r="C9" s="15" t="s">
        <v>43</v>
      </c>
      <c r="D9" s="14" t="s">
        <v>34</v>
      </c>
      <c r="E9" s="14" t="s">
        <v>35</v>
      </c>
      <c r="F9" s="14" t="s">
        <v>44</v>
      </c>
      <c r="G9" s="17">
        <v>2022.09</v>
      </c>
      <c r="H9" s="18" t="s">
        <v>37</v>
      </c>
      <c r="I9" s="19" t="s">
        <v>38</v>
      </c>
      <c r="J9" s="19" t="s">
        <v>45</v>
      </c>
      <c r="K9" s="31">
        <v>10</v>
      </c>
      <c r="L9" s="31">
        <v>10</v>
      </c>
      <c r="M9" s="20"/>
      <c r="N9" s="20"/>
      <c r="O9" s="20"/>
      <c r="P9" s="20">
        <v>1</v>
      </c>
      <c r="Q9" s="20">
        <v>101</v>
      </c>
      <c r="R9" s="20">
        <v>300</v>
      </c>
      <c r="S9" s="20"/>
      <c r="T9" s="20">
        <v>20</v>
      </c>
      <c r="U9" s="20">
        <v>65</v>
      </c>
      <c r="V9" s="38" t="s">
        <v>46</v>
      </c>
      <c r="W9" s="39" t="s">
        <v>47</v>
      </c>
      <c r="X9" s="20"/>
    </row>
    <row r="10" s="1" customFormat="1" ht="55" customHeight="1" spans="1:24">
      <c r="A10" s="13">
        <v>3</v>
      </c>
      <c r="B10" s="19" t="s">
        <v>48</v>
      </c>
      <c r="C10" s="15" t="s">
        <v>49</v>
      </c>
      <c r="D10" s="14" t="s">
        <v>50</v>
      </c>
      <c r="E10" s="14" t="s">
        <v>35</v>
      </c>
      <c r="F10" s="14" t="s">
        <v>51</v>
      </c>
      <c r="G10" s="17">
        <v>2022.09</v>
      </c>
      <c r="H10" s="18" t="s">
        <v>37</v>
      </c>
      <c r="I10" s="19" t="s">
        <v>38</v>
      </c>
      <c r="J10" s="15" t="s">
        <v>52</v>
      </c>
      <c r="K10" s="31">
        <v>8</v>
      </c>
      <c r="L10" s="31">
        <v>8</v>
      </c>
      <c r="M10" s="20"/>
      <c r="N10" s="20"/>
      <c r="O10" s="20"/>
      <c r="P10" s="20">
        <v>1</v>
      </c>
      <c r="Q10" s="20">
        <v>335</v>
      </c>
      <c r="R10" s="20">
        <v>1016</v>
      </c>
      <c r="S10" s="20"/>
      <c r="T10" s="20">
        <v>25</v>
      </c>
      <c r="U10" s="20">
        <v>78</v>
      </c>
      <c r="V10" s="40" t="s">
        <v>53</v>
      </c>
      <c r="W10" s="40" t="s">
        <v>54</v>
      </c>
      <c r="X10" s="20"/>
    </row>
    <row r="11" s="1" customFormat="1" ht="65" customHeight="1" spans="1:24">
      <c r="A11" s="13">
        <v>4</v>
      </c>
      <c r="B11" s="14" t="s">
        <v>55</v>
      </c>
      <c r="C11" s="15" t="s">
        <v>49</v>
      </c>
      <c r="D11" s="14" t="s">
        <v>50</v>
      </c>
      <c r="E11" s="14" t="s">
        <v>35</v>
      </c>
      <c r="F11" s="20" t="s">
        <v>56</v>
      </c>
      <c r="G11" s="17">
        <v>2022.09</v>
      </c>
      <c r="H11" s="18" t="s">
        <v>37</v>
      </c>
      <c r="I11" s="19" t="s">
        <v>38</v>
      </c>
      <c r="J11" s="21" t="s">
        <v>57</v>
      </c>
      <c r="K11" s="31">
        <v>15</v>
      </c>
      <c r="L11" s="31">
        <v>15</v>
      </c>
      <c r="M11" s="20"/>
      <c r="N11" s="20"/>
      <c r="O11" s="20"/>
      <c r="P11" s="20">
        <v>1</v>
      </c>
      <c r="Q11" s="20">
        <v>135</v>
      </c>
      <c r="R11" s="20">
        <v>2005</v>
      </c>
      <c r="S11" s="20"/>
      <c r="T11" s="20">
        <v>99</v>
      </c>
      <c r="U11" s="20">
        <v>393</v>
      </c>
      <c r="V11" s="40" t="s">
        <v>58</v>
      </c>
      <c r="W11" s="40" t="s">
        <v>59</v>
      </c>
      <c r="X11" s="20"/>
    </row>
    <row r="12" s="1" customFormat="1" ht="71" customHeight="1" spans="1:24">
      <c r="A12" s="13">
        <v>5</v>
      </c>
      <c r="B12" s="15" t="s">
        <v>60</v>
      </c>
      <c r="C12" s="15" t="s">
        <v>61</v>
      </c>
      <c r="D12" s="14" t="s">
        <v>34</v>
      </c>
      <c r="E12" s="14" t="s">
        <v>35</v>
      </c>
      <c r="F12" s="14" t="s">
        <v>62</v>
      </c>
      <c r="G12" s="17">
        <v>2022.09</v>
      </c>
      <c r="H12" s="18" t="s">
        <v>37</v>
      </c>
      <c r="I12" s="19" t="s">
        <v>38</v>
      </c>
      <c r="J12" s="21" t="s">
        <v>63</v>
      </c>
      <c r="K12" s="31">
        <v>10</v>
      </c>
      <c r="L12" s="31">
        <v>10</v>
      </c>
      <c r="M12" s="24"/>
      <c r="N12" s="24"/>
      <c r="O12" s="24"/>
      <c r="P12" s="20">
        <v>1</v>
      </c>
      <c r="Q12" s="20">
        <v>350</v>
      </c>
      <c r="R12" s="20">
        <v>1200</v>
      </c>
      <c r="S12" s="24"/>
      <c r="T12" s="20">
        <v>48</v>
      </c>
      <c r="U12" s="20">
        <v>160</v>
      </c>
      <c r="V12" s="38" t="s">
        <v>64</v>
      </c>
      <c r="W12" s="38" t="s">
        <v>65</v>
      </c>
      <c r="X12" s="20"/>
    </row>
    <row r="13" s="1" customFormat="1" ht="71" customHeight="1" spans="1:24">
      <c r="A13" s="13">
        <v>6</v>
      </c>
      <c r="B13" s="14" t="s">
        <v>66</v>
      </c>
      <c r="C13" s="15" t="s">
        <v>67</v>
      </c>
      <c r="D13" s="14" t="s">
        <v>34</v>
      </c>
      <c r="E13" s="14" t="s">
        <v>35</v>
      </c>
      <c r="F13" s="20" t="s">
        <v>68</v>
      </c>
      <c r="G13" s="17">
        <v>2022.09</v>
      </c>
      <c r="H13" s="18" t="s">
        <v>37</v>
      </c>
      <c r="I13" s="19" t="s">
        <v>38</v>
      </c>
      <c r="J13" s="21" t="s">
        <v>69</v>
      </c>
      <c r="K13" s="31">
        <v>12</v>
      </c>
      <c r="L13" s="31">
        <v>12</v>
      </c>
      <c r="M13" s="20"/>
      <c r="N13" s="20"/>
      <c r="O13" s="20"/>
      <c r="P13" s="20">
        <v>1</v>
      </c>
      <c r="Q13" s="20">
        <v>135</v>
      </c>
      <c r="R13" s="20">
        <v>445</v>
      </c>
      <c r="S13" s="20"/>
      <c r="T13" s="20">
        <v>72</v>
      </c>
      <c r="U13" s="20">
        <v>210</v>
      </c>
      <c r="V13" s="40" t="s">
        <v>70</v>
      </c>
      <c r="W13" s="40" t="s">
        <v>71</v>
      </c>
      <c r="X13" s="20"/>
    </row>
    <row r="14" s="1" customFormat="1" ht="62" customHeight="1" spans="1:24">
      <c r="A14" s="13">
        <v>7</v>
      </c>
      <c r="B14" s="14" t="s">
        <v>72</v>
      </c>
      <c r="C14" s="15" t="s">
        <v>67</v>
      </c>
      <c r="D14" s="14" t="s">
        <v>34</v>
      </c>
      <c r="E14" s="14" t="s">
        <v>35</v>
      </c>
      <c r="F14" s="21" t="s">
        <v>73</v>
      </c>
      <c r="G14" s="17">
        <v>2022.09</v>
      </c>
      <c r="H14" s="18" t="s">
        <v>37</v>
      </c>
      <c r="I14" s="19" t="s">
        <v>38</v>
      </c>
      <c r="J14" s="14" t="s">
        <v>74</v>
      </c>
      <c r="K14" s="31">
        <v>10</v>
      </c>
      <c r="L14" s="31">
        <v>10</v>
      </c>
      <c r="M14" s="20"/>
      <c r="N14" s="20"/>
      <c r="O14" s="20"/>
      <c r="P14" s="20">
        <v>1</v>
      </c>
      <c r="Q14" s="20">
        <v>91</v>
      </c>
      <c r="R14" s="20">
        <v>300</v>
      </c>
      <c r="S14" s="20"/>
      <c r="T14" s="20">
        <v>12</v>
      </c>
      <c r="U14" s="20">
        <v>300</v>
      </c>
      <c r="V14" s="38" t="s">
        <v>75</v>
      </c>
      <c r="W14" s="38" t="s">
        <v>76</v>
      </c>
      <c r="X14" s="20"/>
    </row>
    <row r="15" s="1" customFormat="1" ht="67" customHeight="1" spans="1:24">
      <c r="A15" s="13">
        <v>8</v>
      </c>
      <c r="B15" s="15" t="s">
        <v>77</v>
      </c>
      <c r="C15" s="22" t="s">
        <v>78</v>
      </c>
      <c r="D15" s="14" t="s">
        <v>34</v>
      </c>
      <c r="E15" s="14" t="s">
        <v>35</v>
      </c>
      <c r="F15" s="14" t="s">
        <v>79</v>
      </c>
      <c r="G15" s="17">
        <v>2022.09</v>
      </c>
      <c r="H15" s="18" t="s">
        <v>37</v>
      </c>
      <c r="I15" s="19" t="s">
        <v>38</v>
      </c>
      <c r="J15" s="15" t="s">
        <v>80</v>
      </c>
      <c r="K15" s="31">
        <v>10</v>
      </c>
      <c r="L15" s="31">
        <v>10</v>
      </c>
      <c r="M15" s="24"/>
      <c r="N15" s="24"/>
      <c r="O15" s="24"/>
      <c r="P15" s="20">
        <v>1</v>
      </c>
      <c r="Q15" s="20">
        <v>98</v>
      </c>
      <c r="R15" s="20">
        <v>350</v>
      </c>
      <c r="S15" s="20"/>
      <c r="T15" s="20">
        <v>8</v>
      </c>
      <c r="U15" s="20">
        <v>27</v>
      </c>
      <c r="V15" s="38" t="s">
        <v>81</v>
      </c>
      <c r="W15" s="38" t="s">
        <v>82</v>
      </c>
      <c r="X15" s="24"/>
    </row>
    <row r="16" s="1" customFormat="1" ht="66" customHeight="1" spans="1:24">
      <c r="A16" s="13">
        <v>9</v>
      </c>
      <c r="B16" s="15" t="s">
        <v>83</v>
      </c>
      <c r="C16" s="23" t="s">
        <v>61</v>
      </c>
      <c r="D16" s="14" t="s">
        <v>34</v>
      </c>
      <c r="E16" s="14" t="s">
        <v>35</v>
      </c>
      <c r="F16" s="24" t="s">
        <v>84</v>
      </c>
      <c r="G16" s="17">
        <v>2022.09</v>
      </c>
      <c r="H16" s="18" t="s">
        <v>37</v>
      </c>
      <c r="I16" s="19" t="s">
        <v>38</v>
      </c>
      <c r="J16" s="22" t="s">
        <v>85</v>
      </c>
      <c r="K16" s="31">
        <v>10</v>
      </c>
      <c r="L16" s="31">
        <v>10</v>
      </c>
      <c r="M16" s="32"/>
      <c r="N16" s="32"/>
      <c r="O16" s="32"/>
      <c r="P16" s="33">
        <v>1</v>
      </c>
      <c r="Q16" s="33">
        <v>102</v>
      </c>
      <c r="R16" s="33">
        <v>410</v>
      </c>
      <c r="S16" s="33"/>
      <c r="T16" s="33">
        <v>24</v>
      </c>
      <c r="U16" s="33">
        <v>81</v>
      </c>
      <c r="V16" s="38" t="s">
        <v>86</v>
      </c>
      <c r="W16" s="38" t="s">
        <v>87</v>
      </c>
      <c r="X16" s="24"/>
    </row>
    <row r="17" s="1" customFormat="1" ht="58" customHeight="1" spans="1:24">
      <c r="A17" s="13">
        <v>10</v>
      </c>
      <c r="B17" s="15" t="s">
        <v>88</v>
      </c>
      <c r="C17" s="23" t="s">
        <v>49</v>
      </c>
      <c r="D17" s="14" t="s">
        <v>50</v>
      </c>
      <c r="E17" s="14" t="s">
        <v>35</v>
      </c>
      <c r="F17" s="24" t="s">
        <v>89</v>
      </c>
      <c r="G17" s="17">
        <v>2022.09</v>
      </c>
      <c r="H17" s="18" t="s">
        <v>37</v>
      </c>
      <c r="I17" s="19" t="s">
        <v>38</v>
      </c>
      <c r="J17" s="22" t="s">
        <v>90</v>
      </c>
      <c r="K17" s="31">
        <v>12</v>
      </c>
      <c r="L17" s="31">
        <v>12</v>
      </c>
      <c r="M17" s="32"/>
      <c r="N17" s="32"/>
      <c r="O17" s="32"/>
      <c r="P17" s="33">
        <v>2</v>
      </c>
      <c r="Q17" s="33">
        <v>475</v>
      </c>
      <c r="R17" s="33">
        <v>1780</v>
      </c>
      <c r="S17" s="33"/>
      <c r="T17" s="33">
        <v>95</v>
      </c>
      <c r="U17" s="33">
        <v>359</v>
      </c>
      <c r="V17" s="38" t="s">
        <v>91</v>
      </c>
      <c r="W17" s="38" t="s">
        <v>92</v>
      </c>
      <c r="X17" s="24"/>
    </row>
    <row r="18" s="1" customFormat="1" ht="66" customHeight="1" spans="1:24">
      <c r="A18" s="13">
        <v>11</v>
      </c>
      <c r="B18" s="15" t="s">
        <v>93</v>
      </c>
      <c r="C18" s="15" t="s">
        <v>67</v>
      </c>
      <c r="D18" s="14" t="s">
        <v>34</v>
      </c>
      <c r="E18" s="14" t="s">
        <v>35</v>
      </c>
      <c r="F18" s="14" t="s">
        <v>94</v>
      </c>
      <c r="G18" s="17">
        <v>2022.09</v>
      </c>
      <c r="H18" s="18" t="s">
        <v>37</v>
      </c>
      <c r="I18" s="19" t="s">
        <v>38</v>
      </c>
      <c r="J18" s="21" t="s">
        <v>95</v>
      </c>
      <c r="K18" s="31">
        <v>10</v>
      </c>
      <c r="L18" s="31">
        <v>10</v>
      </c>
      <c r="M18" s="24"/>
      <c r="N18" s="24"/>
      <c r="O18" s="24"/>
      <c r="P18" s="33">
        <v>1</v>
      </c>
      <c r="Q18" s="33">
        <v>245</v>
      </c>
      <c r="R18" s="33">
        <v>820</v>
      </c>
      <c r="S18" s="33"/>
      <c r="T18" s="33">
        <v>30</v>
      </c>
      <c r="U18" s="33">
        <v>85</v>
      </c>
      <c r="V18" s="40" t="s">
        <v>96</v>
      </c>
      <c r="W18" s="40" t="s">
        <v>97</v>
      </c>
      <c r="X18" s="24"/>
    </row>
    <row r="19" s="1" customFormat="1" ht="47" customHeight="1" spans="1:24">
      <c r="A19" s="13">
        <v>12</v>
      </c>
      <c r="B19" s="21" t="s">
        <v>98</v>
      </c>
      <c r="C19" s="23" t="s">
        <v>49</v>
      </c>
      <c r="D19" s="14" t="s">
        <v>50</v>
      </c>
      <c r="E19" s="14" t="s">
        <v>35</v>
      </c>
      <c r="F19" s="21" t="s">
        <v>99</v>
      </c>
      <c r="G19" s="17">
        <v>2022.09</v>
      </c>
      <c r="H19" s="18" t="s">
        <v>37</v>
      </c>
      <c r="I19" s="19" t="s">
        <v>38</v>
      </c>
      <c r="J19" s="22" t="s">
        <v>52</v>
      </c>
      <c r="K19" s="31">
        <v>10</v>
      </c>
      <c r="L19" s="31">
        <v>10</v>
      </c>
      <c r="M19" s="24"/>
      <c r="N19" s="24"/>
      <c r="O19" s="24"/>
      <c r="P19" s="20">
        <v>1</v>
      </c>
      <c r="Q19" s="20">
        <v>680</v>
      </c>
      <c r="R19" s="20">
        <v>2468</v>
      </c>
      <c r="S19" s="20"/>
      <c r="T19" s="20">
        <v>125</v>
      </c>
      <c r="U19" s="20">
        <v>423</v>
      </c>
      <c r="V19" s="40" t="s">
        <v>100</v>
      </c>
      <c r="W19" s="40" t="s">
        <v>101</v>
      </c>
      <c r="X19" s="24"/>
    </row>
    <row r="20" s="1" customFormat="1" ht="43" customHeight="1" spans="1:24">
      <c r="A20" s="13">
        <v>13</v>
      </c>
      <c r="B20" s="21" t="s">
        <v>102</v>
      </c>
      <c r="C20" s="15" t="s">
        <v>103</v>
      </c>
      <c r="D20" s="14" t="s">
        <v>34</v>
      </c>
      <c r="E20" s="14" t="s">
        <v>104</v>
      </c>
      <c r="F20" s="21" t="s">
        <v>105</v>
      </c>
      <c r="G20" s="17">
        <v>2022.09</v>
      </c>
      <c r="H20" s="18" t="s">
        <v>37</v>
      </c>
      <c r="I20" s="19" t="s">
        <v>38</v>
      </c>
      <c r="J20" s="21" t="s">
        <v>106</v>
      </c>
      <c r="K20" s="31">
        <v>15</v>
      </c>
      <c r="L20" s="31">
        <v>15</v>
      </c>
      <c r="M20" s="24"/>
      <c r="N20" s="24"/>
      <c r="O20" s="24"/>
      <c r="P20" s="20">
        <v>1</v>
      </c>
      <c r="Q20" s="20">
        <v>550</v>
      </c>
      <c r="R20" s="20">
        <v>2000</v>
      </c>
      <c r="S20" s="20"/>
      <c r="T20" s="20">
        <v>57</v>
      </c>
      <c r="U20" s="20">
        <v>210</v>
      </c>
      <c r="V20" s="38" t="s">
        <v>107</v>
      </c>
      <c r="W20" s="38" t="s">
        <v>108</v>
      </c>
      <c r="X20" s="24"/>
    </row>
    <row r="21" s="1" customFormat="1" ht="51" customHeight="1" spans="1:24">
      <c r="A21" s="13">
        <v>14</v>
      </c>
      <c r="B21" s="15" t="s">
        <v>109</v>
      </c>
      <c r="C21" s="21" t="s">
        <v>49</v>
      </c>
      <c r="D21" s="14" t="s">
        <v>34</v>
      </c>
      <c r="E21" s="14" t="s">
        <v>35</v>
      </c>
      <c r="F21" s="20" t="s">
        <v>110</v>
      </c>
      <c r="G21" s="17">
        <v>2022.09</v>
      </c>
      <c r="H21" s="18" t="s">
        <v>37</v>
      </c>
      <c r="I21" s="19" t="s">
        <v>38</v>
      </c>
      <c r="J21" s="21" t="s">
        <v>52</v>
      </c>
      <c r="K21" s="31">
        <v>10</v>
      </c>
      <c r="L21" s="31">
        <v>10</v>
      </c>
      <c r="M21" s="24"/>
      <c r="N21" s="24"/>
      <c r="O21" s="24"/>
      <c r="P21" s="20">
        <v>1</v>
      </c>
      <c r="Q21" s="20">
        <v>582</v>
      </c>
      <c r="R21" s="20">
        <v>2159</v>
      </c>
      <c r="S21" s="20"/>
      <c r="T21" s="20">
        <v>22</v>
      </c>
      <c r="U21" s="20">
        <v>78</v>
      </c>
      <c r="V21" s="40" t="s">
        <v>53</v>
      </c>
      <c r="W21" s="40" t="s">
        <v>111</v>
      </c>
      <c r="X21" s="24"/>
    </row>
    <row r="22" s="1" customFormat="1" ht="54" customHeight="1" spans="1:24">
      <c r="A22" s="13">
        <v>15</v>
      </c>
      <c r="B22" s="15" t="s">
        <v>112</v>
      </c>
      <c r="C22" s="15" t="s">
        <v>113</v>
      </c>
      <c r="D22" s="14" t="s">
        <v>34</v>
      </c>
      <c r="E22" s="14" t="s">
        <v>35</v>
      </c>
      <c r="F22" s="21" t="s">
        <v>114</v>
      </c>
      <c r="G22" s="17">
        <v>2022.09</v>
      </c>
      <c r="H22" s="18" t="s">
        <v>37</v>
      </c>
      <c r="I22" s="19" t="s">
        <v>38</v>
      </c>
      <c r="J22" s="15" t="s">
        <v>115</v>
      </c>
      <c r="K22" s="31">
        <v>10</v>
      </c>
      <c r="L22" s="31">
        <v>10</v>
      </c>
      <c r="M22" s="24"/>
      <c r="N22" s="24"/>
      <c r="O22" s="24"/>
      <c r="P22" s="20">
        <v>1</v>
      </c>
      <c r="Q22" s="20">
        <v>140</v>
      </c>
      <c r="R22" s="20">
        <v>395</v>
      </c>
      <c r="S22" s="20"/>
      <c r="T22" s="20">
        <v>5</v>
      </c>
      <c r="U22" s="20">
        <v>20</v>
      </c>
      <c r="V22" s="38" t="s">
        <v>116</v>
      </c>
      <c r="W22" s="38" t="s">
        <v>117</v>
      </c>
      <c r="X22" s="24"/>
    </row>
    <row r="23" s="1" customFormat="1" ht="63" customHeight="1" spans="1:24">
      <c r="A23" s="13">
        <v>16</v>
      </c>
      <c r="B23" s="21" t="s">
        <v>118</v>
      </c>
      <c r="C23" s="15" t="s">
        <v>119</v>
      </c>
      <c r="D23" s="14" t="s">
        <v>34</v>
      </c>
      <c r="E23" s="14" t="s">
        <v>120</v>
      </c>
      <c r="F23" s="21" t="s">
        <v>121</v>
      </c>
      <c r="G23" s="17">
        <v>2022.09</v>
      </c>
      <c r="H23" s="18" t="s">
        <v>37</v>
      </c>
      <c r="I23" s="19" t="s">
        <v>38</v>
      </c>
      <c r="J23" s="15" t="s">
        <v>122</v>
      </c>
      <c r="K23" s="31">
        <v>10</v>
      </c>
      <c r="L23" s="31">
        <v>10</v>
      </c>
      <c r="M23" s="24"/>
      <c r="N23" s="24"/>
      <c r="O23" s="24"/>
      <c r="P23" s="20">
        <v>1</v>
      </c>
      <c r="Q23" s="20">
        <v>795</v>
      </c>
      <c r="R23" s="20">
        <v>3158</v>
      </c>
      <c r="S23" s="24"/>
      <c r="T23" s="20">
        <v>65</v>
      </c>
      <c r="U23" s="20">
        <v>393</v>
      </c>
      <c r="V23" s="38" t="s">
        <v>123</v>
      </c>
      <c r="W23" s="38" t="s">
        <v>124</v>
      </c>
      <c r="X23" s="24"/>
    </row>
    <row r="24" s="1" customFormat="1" ht="65" customHeight="1" spans="1:24">
      <c r="A24" s="13">
        <v>17</v>
      </c>
      <c r="B24" s="15" t="s">
        <v>125</v>
      </c>
      <c r="C24" s="15" t="s">
        <v>126</v>
      </c>
      <c r="D24" s="14" t="s">
        <v>34</v>
      </c>
      <c r="E24" s="14" t="s">
        <v>35</v>
      </c>
      <c r="F24" s="14" t="s">
        <v>127</v>
      </c>
      <c r="G24" s="17">
        <v>2022.09</v>
      </c>
      <c r="H24" s="18" t="s">
        <v>37</v>
      </c>
      <c r="I24" s="19" t="s">
        <v>38</v>
      </c>
      <c r="J24" s="25" t="s">
        <v>128</v>
      </c>
      <c r="K24" s="31">
        <v>15</v>
      </c>
      <c r="L24" s="31">
        <v>15</v>
      </c>
      <c r="M24" s="24"/>
      <c r="N24" s="24"/>
      <c r="O24" s="24"/>
      <c r="P24" s="20">
        <v>1</v>
      </c>
      <c r="Q24" s="20">
        <v>465</v>
      </c>
      <c r="R24" s="20">
        <v>1500</v>
      </c>
      <c r="S24" s="24"/>
      <c r="T24" s="20">
        <v>35</v>
      </c>
      <c r="U24" s="20">
        <v>138</v>
      </c>
      <c r="V24" s="40" t="s">
        <v>129</v>
      </c>
      <c r="W24" s="40" t="s">
        <v>130</v>
      </c>
      <c r="X24" s="24"/>
    </row>
    <row r="25" s="1" customFormat="1" ht="65" customHeight="1" spans="1:24">
      <c r="A25" s="13">
        <v>18</v>
      </c>
      <c r="B25" s="15" t="s">
        <v>131</v>
      </c>
      <c r="C25" s="15" t="s">
        <v>132</v>
      </c>
      <c r="D25" s="14" t="s">
        <v>34</v>
      </c>
      <c r="E25" s="14" t="s">
        <v>35</v>
      </c>
      <c r="F25" s="14" t="s">
        <v>133</v>
      </c>
      <c r="G25" s="17">
        <v>2022.09</v>
      </c>
      <c r="H25" s="18" t="s">
        <v>37</v>
      </c>
      <c r="I25" s="19" t="s">
        <v>38</v>
      </c>
      <c r="J25" s="25" t="s">
        <v>134</v>
      </c>
      <c r="K25" s="31">
        <v>10</v>
      </c>
      <c r="L25" s="31">
        <v>10</v>
      </c>
      <c r="M25" s="24"/>
      <c r="N25" s="24"/>
      <c r="O25" s="24"/>
      <c r="P25" s="20">
        <v>1</v>
      </c>
      <c r="Q25" s="20">
        <v>105</v>
      </c>
      <c r="R25" s="20">
        <v>388</v>
      </c>
      <c r="S25" s="24"/>
      <c r="T25" s="20">
        <v>31</v>
      </c>
      <c r="U25" s="20">
        <v>107</v>
      </c>
      <c r="V25" s="40" t="s">
        <v>135</v>
      </c>
      <c r="W25" s="40" t="s">
        <v>136</v>
      </c>
      <c r="X25" s="24"/>
    </row>
    <row r="26" s="1" customFormat="1" ht="60" customHeight="1" spans="1:24">
      <c r="A26" s="13">
        <v>19</v>
      </c>
      <c r="B26" s="15" t="s">
        <v>137</v>
      </c>
      <c r="C26" s="15" t="s">
        <v>61</v>
      </c>
      <c r="D26" s="14" t="s">
        <v>34</v>
      </c>
      <c r="E26" s="14" t="s">
        <v>35</v>
      </c>
      <c r="F26" s="14" t="s">
        <v>138</v>
      </c>
      <c r="G26" s="17">
        <v>2022.09</v>
      </c>
      <c r="H26" s="18" t="s">
        <v>37</v>
      </c>
      <c r="I26" s="19" t="s">
        <v>38</v>
      </c>
      <c r="J26" s="15" t="s">
        <v>139</v>
      </c>
      <c r="K26" s="31">
        <v>10</v>
      </c>
      <c r="L26" s="31">
        <v>10</v>
      </c>
      <c r="M26" s="24"/>
      <c r="N26" s="24"/>
      <c r="O26" s="24"/>
      <c r="P26" s="20">
        <v>1</v>
      </c>
      <c r="Q26" s="20">
        <v>780</v>
      </c>
      <c r="R26" s="20">
        <v>3080</v>
      </c>
      <c r="S26" s="20"/>
      <c r="T26" s="20">
        <v>38</v>
      </c>
      <c r="U26" s="20">
        <v>132</v>
      </c>
      <c r="V26" s="38" t="s">
        <v>140</v>
      </c>
      <c r="W26" s="38" t="s">
        <v>141</v>
      </c>
      <c r="X26" s="24"/>
    </row>
    <row r="27" s="1" customFormat="1" ht="52" customHeight="1" spans="1:24">
      <c r="A27" s="13">
        <v>20</v>
      </c>
      <c r="B27" s="15" t="s">
        <v>142</v>
      </c>
      <c r="C27" s="21" t="s">
        <v>61</v>
      </c>
      <c r="D27" s="14" t="s">
        <v>34</v>
      </c>
      <c r="E27" s="14" t="s">
        <v>35</v>
      </c>
      <c r="F27" s="14" t="s">
        <v>143</v>
      </c>
      <c r="G27" s="17">
        <v>2022.09</v>
      </c>
      <c r="H27" s="18" t="s">
        <v>37</v>
      </c>
      <c r="I27" s="19" t="s">
        <v>38</v>
      </c>
      <c r="J27" s="15" t="s">
        <v>144</v>
      </c>
      <c r="K27" s="31">
        <v>10</v>
      </c>
      <c r="L27" s="31">
        <v>10</v>
      </c>
      <c r="M27" s="24"/>
      <c r="N27" s="24"/>
      <c r="O27" s="24"/>
      <c r="P27" s="20">
        <v>1</v>
      </c>
      <c r="Q27" s="20">
        <v>55</v>
      </c>
      <c r="R27" s="20">
        <v>352</v>
      </c>
      <c r="S27" s="20"/>
      <c r="T27" s="20">
        <v>10</v>
      </c>
      <c r="U27" s="20">
        <v>35</v>
      </c>
      <c r="V27" s="38" t="s">
        <v>145</v>
      </c>
      <c r="W27" s="38" t="s">
        <v>146</v>
      </c>
      <c r="X27" s="24"/>
    </row>
    <row r="28" s="1" customFormat="1" ht="55" customHeight="1" spans="1:24">
      <c r="A28" s="13">
        <v>21</v>
      </c>
      <c r="B28" s="15" t="s">
        <v>147</v>
      </c>
      <c r="C28" s="15" t="s">
        <v>113</v>
      </c>
      <c r="D28" s="14" t="s">
        <v>34</v>
      </c>
      <c r="E28" s="14" t="s">
        <v>35</v>
      </c>
      <c r="F28" s="14" t="s">
        <v>148</v>
      </c>
      <c r="G28" s="17">
        <v>2022.09</v>
      </c>
      <c r="H28" s="18" t="s">
        <v>37</v>
      </c>
      <c r="I28" s="19" t="s">
        <v>38</v>
      </c>
      <c r="J28" s="24" t="s">
        <v>149</v>
      </c>
      <c r="K28" s="31">
        <v>14</v>
      </c>
      <c r="L28" s="31">
        <v>14</v>
      </c>
      <c r="M28" s="24"/>
      <c r="N28" s="24"/>
      <c r="O28" s="20"/>
      <c r="P28" s="20">
        <v>1</v>
      </c>
      <c r="Q28" s="20">
        <v>165</v>
      </c>
      <c r="R28" s="20">
        <v>600</v>
      </c>
      <c r="S28" s="24"/>
      <c r="T28" s="20">
        <v>95</v>
      </c>
      <c r="U28" s="20">
        <v>357</v>
      </c>
      <c r="V28" s="38" t="s">
        <v>150</v>
      </c>
      <c r="W28" s="38" t="s">
        <v>151</v>
      </c>
      <c r="X28" s="24"/>
    </row>
    <row r="29" s="1" customFormat="1" ht="67" customHeight="1" spans="1:24">
      <c r="A29" s="13">
        <v>22</v>
      </c>
      <c r="B29" s="25" t="s">
        <v>152</v>
      </c>
      <c r="C29" s="26" t="s">
        <v>132</v>
      </c>
      <c r="D29" s="14" t="s">
        <v>34</v>
      </c>
      <c r="E29" s="14" t="s">
        <v>35</v>
      </c>
      <c r="F29" s="27" t="s">
        <v>153</v>
      </c>
      <c r="G29" s="17">
        <v>2022.09</v>
      </c>
      <c r="H29" s="18" t="s">
        <v>37</v>
      </c>
      <c r="I29" s="19" t="s">
        <v>38</v>
      </c>
      <c r="J29" s="34" t="s">
        <v>154</v>
      </c>
      <c r="K29" s="35">
        <v>6</v>
      </c>
      <c r="L29" s="35">
        <v>6</v>
      </c>
      <c r="M29" s="32"/>
      <c r="N29" s="32"/>
      <c r="O29" s="35"/>
      <c r="P29" s="33">
        <v>1</v>
      </c>
      <c r="Q29" s="33">
        <v>107</v>
      </c>
      <c r="R29" s="33">
        <v>385</v>
      </c>
      <c r="S29" s="33"/>
      <c r="T29" s="33">
        <v>62</v>
      </c>
      <c r="U29" s="33">
        <v>220</v>
      </c>
      <c r="V29" s="38" t="s">
        <v>155</v>
      </c>
      <c r="W29" s="40" t="s">
        <v>156</v>
      </c>
      <c r="X29" s="40"/>
    </row>
    <row r="30" s="1" customFormat="1" ht="62" customHeight="1" spans="1:24">
      <c r="A30" s="13">
        <v>23</v>
      </c>
      <c r="B30" s="15" t="s">
        <v>157</v>
      </c>
      <c r="C30" s="15" t="s">
        <v>113</v>
      </c>
      <c r="D30" s="14" t="s">
        <v>34</v>
      </c>
      <c r="E30" s="14" t="s">
        <v>35</v>
      </c>
      <c r="F30" s="14" t="s">
        <v>158</v>
      </c>
      <c r="G30" s="17">
        <v>2022.09</v>
      </c>
      <c r="H30" s="18" t="s">
        <v>37</v>
      </c>
      <c r="I30" s="19" t="s">
        <v>38</v>
      </c>
      <c r="J30" s="15" t="s">
        <v>159</v>
      </c>
      <c r="K30" s="31">
        <v>12</v>
      </c>
      <c r="L30" s="31">
        <v>12</v>
      </c>
      <c r="M30" s="24"/>
      <c r="N30" s="24"/>
      <c r="O30" s="24"/>
      <c r="P30" s="20">
        <v>1</v>
      </c>
      <c r="Q30" s="20">
        <v>58</v>
      </c>
      <c r="R30" s="20">
        <v>210</v>
      </c>
      <c r="S30" s="20"/>
      <c r="T30" s="20">
        <v>95</v>
      </c>
      <c r="U30" s="20">
        <v>35</v>
      </c>
      <c r="V30" s="38" t="s">
        <v>160</v>
      </c>
      <c r="W30" s="38" t="s">
        <v>161</v>
      </c>
      <c r="X30" s="24"/>
    </row>
    <row r="31" s="1" customFormat="1" ht="52" customHeight="1" spans="1:24">
      <c r="A31" s="13">
        <v>24</v>
      </c>
      <c r="B31" s="27" t="s">
        <v>162</v>
      </c>
      <c r="C31" s="21" t="s">
        <v>49</v>
      </c>
      <c r="D31" s="27" t="s">
        <v>50</v>
      </c>
      <c r="E31" s="27" t="s">
        <v>35</v>
      </c>
      <c r="F31" s="27" t="s">
        <v>163</v>
      </c>
      <c r="G31" s="17">
        <v>2022.09</v>
      </c>
      <c r="H31" s="18" t="s">
        <v>37</v>
      </c>
      <c r="I31" s="19" t="s">
        <v>38</v>
      </c>
      <c r="J31" s="21" t="s">
        <v>164</v>
      </c>
      <c r="K31" s="35">
        <v>10</v>
      </c>
      <c r="L31" s="35">
        <v>10</v>
      </c>
      <c r="M31" s="32"/>
      <c r="N31" s="32"/>
      <c r="O31" s="35"/>
      <c r="P31" s="33">
        <v>1</v>
      </c>
      <c r="Q31" s="33">
        <v>159</v>
      </c>
      <c r="R31" s="33">
        <v>585</v>
      </c>
      <c r="S31" s="33"/>
      <c r="T31" s="33">
        <v>31</v>
      </c>
      <c r="U31" s="33">
        <v>96</v>
      </c>
      <c r="V31" s="40" t="s">
        <v>165</v>
      </c>
      <c r="W31" s="40" t="s">
        <v>166</v>
      </c>
      <c r="X31" s="20"/>
    </row>
    <row r="32" s="1" customFormat="1" ht="72" customHeight="1" spans="1:24">
      <c r="A32" s="13">
        <v>25</v>
      </c>
      <c r="B32" s="15" t="s">
        <v>167</v>
      </c>
      <c r="C32" s="15" t="s">
        <v>61</v>
      </c>
      <c r="D32" s="14" t="s">
        <v>34</v>
      </c>
      <c r="E32" s="14" t="s">
        <v>35</v>
      </c>
      <c r="F32" s="14" t="s">
        <v>168</v>
      </c>
      <c r="G32" s="17">
        <v>2022.09</v>
      </c>
      <c r="H32" s="18" t="s">
        <v>37</v>
      </c>
      <c r="I32" s="19" t="s">
        <v>38</v>
      </c>
      <c r="J32" s="15" t="s">
        <v>169</v>
      </c>
      <c r="K32" s="31">
        <v>10</v>
      </c>
      <c r="L32" s="31">
        <v>10</v>
      </c>
      <c r="M32" s="24"/>
      <c r="N32" s="24"/>
      <c r="O32" s="24"/>
      <c r="P32" s="20">
        <v>1</v>
      </c>
      <c r="Q32" s="20">
        <v>59</v>
      </c>
      <c r="R32" s="20">
        <v>217</v>
      </c>
      <c r="S32" s="24"/>
      <c r="T32" s="20">
        <v>14</v>
      </c>
      <c r="U32" s="20">
        <v>45</v>
      </c>
      <c r="V32" s="38" t="s">
        <v>170</v>
      </c>
      <c r="W32" s="38" t="s">
        <v>171</v>
      </c>
      <c r="X32" s="24"/>
    </row>
    <row r="33" s="1" customFormat="1" ht="63" customHeight="1" spans="1:24">
      <c r="A33" s="13">
        <v>26</v>
      </c>
      <c r="B33" s="15" t="s">
        <v>172</v>
      </c>
      <c r="C33" s="15" t="s">
        <v>173</v>
      </c>
      <c r="D33" s="14" t="s">
        <v>34</v>
      </c>
      <c r="E33" s="14" t="s">
        <v>35</v>
      </c>
      <c r="F33" s="14" t="s">
        <v>174</v>
      </c>
      <c r="G33" s="17">
        <v>2022.09</v>
      </c>
      <c r="H33" s="18" t="s">
        <v>37</v>
      </c>
      <c r="I33" s="19" t="s">
        <v>38</v>
      </c>
      <c r="J33" s="15" t="s">
        <v>175</v>
      </c>
      <c r="K33" s="31">
        <v>10</v>
      </c>
      <c r="L33" s="31">
        <v>10</v>
      </c>
      <c r="M33" s="24"/>
      <c r="N33" s="24"/>
      <c r="O33" s="24"/>
      <c r="P33" s="20">
        <v>1</v>
      </c>
      <c r="Q33" s="20">
        <v>220</v>
      </c>
      <c r="R33" s="20">
        <v>821</v>
      </c>
      <c r="S33" s="24"/>
      <c r="T33" s="20">
        <v>18</v>
      </c>
      <c r="U33" s="20">
        <v>60</v>
      </c>
      <c r="V33" s="38" t="s">
        <v>176</v>
      </c>
      <c r="W33" s="38" t="s">
        <v>177</v>
      </c>
      <c r="X33" s="24"/>
    </row>
    <row r="34" s="1" customFormat="1" ht="71" customHeight="1" spans="1:24">
      <c r="A34" s="13">
        <v>27</v>
      </c>
      <c r="B34" s="14" t="s">
        <v>178</v>
      </c>
      <c r="C34" s="15" t="s">
        <v>179</v>
      </c>
      <c r="D34" s="14" t="s">
        <v>34</v>
      </c>
      <c r="E34" s="14" t="s">
        <v>35</v>
      </c>
      <c r="F34" s="14" t="s">
        <v>180</v>
      </c>
      <c r="G34" s="17">
        <v>2022.09</v>
      </c>
      <c r="H34" s="18" t="s">
        <v>37</v>
      </c>
      <c r="I34" s="19" t="s">
        <v>38</v>
      </c>
      <c r="J34" s="14" t="s">
        <v>181</v>
      </c>
      <c r="K34" s="31">
        <v>10</v>
      </c>
      <c r="L34" s="31">
        <v>10</v>
      </c>
      <c r="M34" s="20"/>
      <c r="N34" s="20"/>
      <c r="O34" s="20"/>
      <c r="P34" s="20">
        <v>1</v>
      </c>
      <c r="Q34" s="20">
        <v>205</v>
      </c>
      <c r="R34" s="20">
        <v>750</v>
      </c>
      <c r="S34" s="20"/>
      <c r="T34" s="20">
        <v>35</v>
      </c>
      <c r="U34" s="20">
        <v>110</v>
      </c>
      <c r="V34" s="38" t="s">
        <v>182</v>
      </c>
      <c r="W34" s="38" t="s">
        <v>183</v>
      </c>
      <c r="X34" s="24"/>
    </row>
    <row r="35" s="1" customFormat="1" ht="63" customHeight="1" spans="1:24">
      <c r="A35" s="13">
        <v>28</v>
      </c>
      <c r="B35" s="14" t="s">
        <v>184</v>
      </c>
      <c r="C35" s="15" t="s">
        <v>173</v>
      </c>
      <c r="D35" s="14" t="s">
        <v>34</v>
      </c>
      <c r="E35" s="14" t="s">
        <v>35</v>
      </c>
      <c r="F35" s="20" t="s">
        <v>185</v>
      </c>
      <c r="G35" s="17">
        <v>2022.09</v>
      </c>
      <c r="H35" s="18" t="s">
        <v>37</v>
      </c>
      <c r="I35" s="19" t="s">
        <v>38</v>
      </c>
      <c r="J35" s="15" t="s">
        <v>186</v>
      </c>
      <c r="K35" s="31">
        <v>12</v>
      </c>
      <c r="L35" s="31">
        <v>12</v>
      </c>
      <c r="M35" s="24"/>
      <c r="N35" s="24"/>
      <c r="O35" s="24"/>
      <c r="P35" s="20">
        <v>1</v>
      </c>
      <c r="Q35" s="20">
        <v>165</v>
      </c>
      <c r="R35" s="20">
        <v>486</v>
      </c>
      <c r="S35" s="24"/>
      <c r="T35" s="20">
        <v>35</v>
      </c>
      <c r="U35" s="20">
        <v>120</v>
      </c>
      <c r="V35" s="38" t="s">
        <v>187</v>
      </c>
      <c r="W35" s="38" t="s">
        <v>188</v>
      </c>
      <c r="X35" s="24"/>
    </row>
    <row r="36" s="1" customFormat="1" ht="59" customHeight="1" spans="1:24">
      <c r="A36" s="13">
        <v>29</v>
      </c>
      <c r="B36" s="15" t="s">
        <v>189</v>
      </c>
      <c r="C36" s="21" t="s">
        <v>190</v>
      </c>
      <c r="D36" s="14" t="s">
        <v>34</v>
      </c>
      <c r="E36" s="14" t="s">
        <v>35</v>
      </c>
      <c r="F36" s="14" t="s">
        <v>191</v>
      </c>
      <c r="G36" s="17">
        <v>2022.09</v>
      </c>
      <c r="H36" s="18" t="s">
        <v>37</v>
      </c>
      <c r="I36" s="19" t="s">
        <v>38</v>
      </c>
      <c r="J36" s="15" t="s">
        <v>192</v>
      </c>
      <c r="K36" s="31">
        <v>10</v>
      </c>
      <c r="L36" s="31">
        <v>10</v>
      </c>
      <c r="M36" s="24"/>
      <c r="N36" s="24"/>
      <c r="O36" s="24"/>
      <c r="P36" s="20">
        <v>1</v>
      </c>
      <c r="Q36" s="20">
        <v>90</v>
      </c>
      <c r="R36" s="20">
        <v>320</v>
      </c>
      <c r="S36" s="24"/>
      <c r="T36" s="20">
        <v>22</v>
      </c>
      <c r="U36" s="20">
        <v>75</v>
      </c>
      <c r="V36" s="38" t="s">
        <v>193</v>
      </c>
      <c r="W36" s="38" t="s">
        <v>194</v>
      </c>
      <c r="X36" s="24"/>
    </row>
    <row r="37" s="1" customFormat="1" ht="59" customHeight="1" spans="1:24">
      <c r="A37" s="13">
        <v>30</v>
      </c>
      <c r="B37" s="19" t="s">
        <v>195</v>
      </c>
      <c r="C37" s="21" t="s">
        <v>49</v>
      </c>
      <c r="D37" s="27" t="s">
        <v>50</v>
      </c>
      <c r="E37" s="27" t="s">
        <v>35</v>
      </c>
      <c r="F37" s="19" t="s">
        <v>196</v>
      </c>
      <c r="G37" s="17">
        <v>2022.09</v>
      </c>
      <c r="H37" s="18" t="s">
        <v>37</v>
      </c>
      <c r="I37" s="19" t="s">
        <v>38</v>
      </c>
      <c r="J37" s="21" t="s">
        <v>197</v>
      </c>
      <c r="K37" s="31">
        <v>14</v>
      </c>
      <c r="L37" s="31">
        <v>14</v>
      </c>
      <c r="M37" s="20"/>
      <c r="N37" s="20"/>
      <c r="O37" s="20"/>
      <c r="P37" s="20">
        <v>1</v>
      </c>
      <c r="Q37" s="41" t="s">
        <v>198</v>
      </c>
      <c r="R37" s="41" t="s">
        <v>199</v>
      </c>
      <c r="S37" s="20"/>
      <c r="T37" s="20">
        <v>105</v>
      </c>
      <c r="U37" s="20">
        <v>375</v>
      </c>
      <c r="V37" s="40" t="s">
        <v>200</v>
      </c>
      <c r="W37" s="40" t="s">
        <v>201</v>
      </c>
      <c r="X37" s="20"/>
    </row>
    <row r="38" s="1" customFormat="1" ht="64" customHeight="1" spans="1:24">
      <c r="A38" s="13">
        <v>31</v>
      </c>
      <c r="B38" s="15" t="s">
        <v>202</v>
      </c>
      <c r="C38" s="15" t="s">
        <v>132</v>
      </c>
      <c r="D38" s="14" t="s">
        <v>34</v>
      </c>
      <c r="E38" s="14" t="s">
        <v>35</v>
      </c>
      <c r="F38" s="14" t="s">
        <v>203</v>
      </c>
      <c r="G38" s="17">
        <v>2022.09</v>
      </c>
      <c r="H38" s="18" t="s">
        <v>37</v>
      </c>
      <c r="I38" s="19" t="s">
        <v>38</v>
      </c>
      <c r="J38" s="15" t="s">
        <v>204</v>
      </c>
      <c r="K38" s="31">
        <v>10</v>
      </c>
      <c r="L38" s="31">
        <v>10</v>
      </c>
      <c r="M38" s="24"/>
      <c r="N38" s="24"/>
      <c r="O38" s="24"/>
      <c r="P38" s="20">
        <v>1</v>
      </c>
      <c r="Q38" s="20">
        <v>154</v>
      </c>
      <c r="R38" s="20">
        <v>574</v>
      </c>
      <c r="S38" s="24"/>
      <c r="T38" s="20">
        <v>22</v>
      </c>
      <c r="U38" s="20">
        <v>75</v>
      </c>
      <c r="V38" s="38" t="s">
        <v>205</v>
      </c>
      <c r="W38" s="38" t="s">
        <v>206</v>
      </c>
      <c r="X38" s="24"/>
    </row>
    <row r="39" s="1" customFormat="1" ht="57" customHeight="1" spans="1:24">
      <c r="A39" s="13">
        <v>32</v>
      </c>
      <c r="B39" s="15" t="s">
        <v>207</v>
      </c>
      <c r="C39" s="15" t="s">
        <v>208</v>
      </c>
      <c r="D39" s="14" t="s">
        <v>34</v>
      </c>
      <c r="E39" s="14" t="s">
        <v>104</v>
      </c>
      <c r="F39" s="14" t="s">
        <v>209</v>
      </c>
      <c r="G39" s="17">
        <v>2022.09</v>
      </c>
      <c r="H39" s="18" t="s">
        <v>37</v>
      </c>
      <c r="I39" s="19" t="s">
        <v>38</v>
      </c>
      <c r="J39" s="25" t="s">
        <v>210</v>
      </c>
      <c r="K39" s="31">
        <v>7</v>
      </c>
      <c r="L39" s="31">
        <v>7</v>
      </c>
      <c r="M39" s="24"/>
      <c r="N39" s="24"/>
      <c r="O39" s="24"/>
      <c r="P39" s="20">
        <v>1</v>
      </c>
      <c r="Q39" s="20">
        <v>135</v>
      </c>
      <c r="R39" s="20">
        <v>428</v>
      </c>
      <c r="S39" s="24"/>
      <c r="T39" s="20">
        <v>17</v>
      </c>
      <c r="U39" s="20">
        <v>54</v>
      </c>
      <c r="V39" s="38" t="s">
        <v>211</v>
      </c>
      <c r="W39" s="38" t="s">
        <v>212</v>
      </c>
      <c r="X39" s="24"/>
    </row>
    <row r="40" s="1" customFormat="1" ht="62" customHeight="1" spans="1:24">
      <c r="A40" s="13">
        <v>33</v>
      </c>
      <c r="B40" s="15" t="s">
        <v>213</v>
      </c>
      <c r="C40" s="15" t="s">
        <v>61</v>
      </c>
      <c r="D40" s="14" t="s">
        <v>34</v>
      </c>
      <c r="E40" s="14" t="s">
        <v>35</v>
      </c>
      <c r="F40" s="14" t="s">
        <v>214</v>
      </c>
      <c r="G40" s="17">
        <v>2022.09</v>
      </c>
      <c r="H40" s="18" t="s">
        <v>37</v>
      </c>
      <c r="I40" s="19" t="s">
        <v>38</v>
      </c>
      <c r="J40" s="15" t="s">
        <v>215</v>
      </c>
      <c r="K40" s="31">
        <v>10</v>
      </c>
      <c r="L40" s="31">
        <v>10</v>
      </c>
      <c r="M40" s="24"/>
      <c r="N40" s="24"/>
      <c r="O40" s="24"/>
      <c r="P40" s="20">
        <v>1</v>
      </c>
      <c r="Q40" s="20">
        <v>130</v>
      </c>
      <c r="R40" s="20">
        <v>320</v>
      </c>
      <c r="S40" s="42"/>
      <c r="T40" s="20">
        <v>12</v>
      </c>
      <c r="U40" s="20">
        <v>35</v>
      </c>
      <c r="V40" s="38" t="s">
        <v>216</v>
      </c>
      <c r="W40" s="38" t="s">
        <v>194</v>
      </c>
      <c r="X40" s="24"/>
    </row>
    <row r="41" s="1" customFormat="1" ht="68" customHeight="1" spans="1:24">
      <c r="A41" s="13">
        <v>34</v>
      </c>
      <c r="B41" s="15" t="s">
        <v>217</v>
      </c>
      <c r="C41" s="15" t="s">
        <v>67</v>
      </c>
      <c r="D41" s="14" t="s">
        <v>34</v>
      </c>
      <c r="E41" s="14" t="s">
        <v>35</v>
      </c>
      <c r="F41" s="14" t="s">
        <v>218</v>
      </c>
      <c r="G41" s="17">
        <v>2022.09</v>
      </c>
      <c r="H41" s="18" t="s">
        <v>37</v>
      </c>
      <c r="I41" s="19" t="s">
        <v>38</v>
      </c>
      <c r="J41" s="15" t="s">
        <v>219</v>
      </c>
      <c r="K41" s="31">
        <v>10</v>
      </c>
      <c r="L41" s="31">
        <v>10</v>
      </c>
      <c r="M41" s="24"/>
      <c r="N41" s="24"/>
      <c r="O41" s="24"/>
      <c r="P41" s="20">
        <v>1</v>
      </c>
      <c r="Q41" s="20">
        <v>850</v>
      </c>
      <c r="R41" s="20">
        <v>2000</v>
      </c>
      <c r="S41" s="24"/>
      <c r="T41" s="20">
        <v>58</v>
      </c>
      <c r="U41" s="20">
        <v>121</v>
      </c>
      <c r="V41" s="38" t="s">
        <v>220</v>
      </c>
      <c r="W41" s="38" t="s">
        <v>221</v>
      </c>
      <c r="X41" s="24"/>
    </row>
    <row r="42" s="1" customFormat="1" ht="72" customHeight="1" spans="1:24">
      <c r="A42" s="13">
        <v>35</v>
      </c>
      <c r="B42" s="15" t="s">
        <v>222</v>
      </c>
      <c r="C42" s="15" t="s">
        <v>223</v>
      </c>
      <c r="D42" s="14" t="s">
        <v>34</v>
      </c>
      <c r="E42" s="14" t="s">
        <v>35</v>
      </c>
      <c r="F42" s="25" t="s">
        <v>224</v>
      </c>
      <c r="G42" s="17">
        <v>2022.09</v>
      </c>
      <c r="H42" s="18" t="s">
        <v>37</v>
      </c>
      <c r="I42" s="19" t="s">
        <v>38</v>
      </c>
      <c r="J42" s="15" t="s">
        <v>225</v>
      </c>
      <c r="K42" s="31">
        <v>10</v>
      </c>
      <c r="L42" s="31">
        <v>10</v>
      </c>
      <c r="M42" s="24"/>
      <c r="N42" s="24"/>
      <c r="O42" s="24"/>
      <c r="P42" s="20">
        <v>1</v>
      </c>
      <c r="Q42" s="20">
        <v>138</v>
      </c>
      <c r="R42" s="20">
        <v>500</v>
      </c>
      <c r="S42" s="42"/>
      <c r="T42" s="20">
        <v>30</v>
      </c>
      <c r="U42" s="20">
        <v>107</v>
      </c>
      <c r="V42" s="38" t="s">
        <v>226</v>
      </c>
      <c r="W42" s="38" t="s">
        <v>227</v>
      </c>
      <c r="X42" s="24"/>
    </row>
    <row r="43" s="1" customFormat="1" ht="66" customHeight="1" spans="1:24">
      <c r="A43" s="13">
        <v>36</v>
      </c>
      <c r="B43" s="15" t="s">
        <v>228</v>
      </c>
      <c r="C43" s="15" t="s">
        <v>61</v>
      </c>
      <c r="D43" s="14" t="s">
        <v>34</v>
      </c>
      <c r="E43" s="14" t="s">
        <v>35</v>
      </c>
      <c r="F43" s="14" t="s">
        <v>229</v>
      </c>
      <c r="G43" s="17">
        <v>2022.09</v>
      </c>
      <c r="H43" s="18" t="s">
        <v>37</v>
      </c>
      <c r="I43" s="19" t="s">
        <v>38</v>
      </c>
      <c r="J43" s="15" t="s">
        <v>230</v>
      </c>
      <c r="K43" s="31">
        <v>10</v>
      </c>
      <c r="L43" s="31">
        <v>10</v>
      </c>
      <c r="M43" s="24"/>
      <c r="N43" s="24"/>
      <c r="O43" s="24"/>
      <c r="P43" s="33">
        <v>1</v>
      </c>
      <c r="Q43" s="33">
        <v>95</v>
      </c>
      <c r="R43" s="33">
        <v>310</v>
      </c>
      <c r="S43" s="33"/>
      <c r="T43" s="33">
        <v>15</v>
      </c>
      <c r="U43" s="33">
        <v>50</v>
      </c>
      <c r="V43" s="38" t="s">
        <v>231</v>
      </c>
      <c r="W43" s="38" t="s">
        <v>232</v>
      </c>
      <c r="X43" s="24"/>
    </row>
    <row r="44" s="1" customFormat="1" ht="53" customHeight="1" spans="1:24">
      <c r="A44" s="13">
        <v>37</v>
      </c>
      <c r="B44" s="15" t="s">
        <v>233</v>
      </c>
      <c r="C44" s="15" t="s">
        <v>49</v>
      </c>
      <c r="D44" s="27" t="s">
        <v>50</v>
      </c>
      <c r="E44" s="27" t="s">
        <v>35</v>
      </c>
      <c r="F44" s="14" t="s">
        <v>234</v>
      </c>
      <c r="G44" s="17">
        <v>2022.09</v>
      </c>
      <c r="H44" s="18" t="s">
        <v>37</v>
      </c>
      <c r="I44" s="19" t="s">
        <v>38</v>
      </c>
      <c r="J44" s="15" t="s">
        <v>235</v>
      </c>
      <c r="K44" s="31">
        <v>10</v>
      </c>
      <c r="L44" s="31">
        <v>10</v>
      </c>
      <c r="M44" s="24"/>
      <c r="N44" s="24"/>
      <c r="O44" s="24"/>
      <c r="P44" s="20">
        <v>1</v>
      </c>
      <c r="Q44" s="20">
        <v>450</v>
      </c>
      <c r="R44" s="20">
        <v>1552</v>
      </c>
      <c r="S44" s="24"/>
      <c r="T44" s="20">
        <v>53</v>
      </c>
      <c r="U44" s="20">
        <v>493</v>
      </c>
      <c r="V44" s="40" t="s">
        <v>53</v>
      </c>
      <c r="W44" s="40" t="s">
        <v>236</v>
      </c>
      <c r="X44" s="24"/>
    </row>
    <row r="45" ht="59" customHeight="1" spans="1:24">
      <c r="A45" s="13"/>
      <c r="B45" s="24"/>
      <c r="C45" s="24"/>
      <c r="D45" s="24"/>
      <c r="E45" s="20"/>
      <c r="F45" s="20"/>
      <c r="G45" s="17"/>
      <c r="H45" s="18"/>
      <c r="I45" s="36"/>
      <c r="J45" s="24"/>
      <c r="K45" s="31"/>
      <c r="L45" s="31"/>
      <c r="M45" s="24"/>
      <c r="N45" s="24"/>
      <c r="O45" s="24"/>
      <c r="P45" s="20"/>
      <c r="Q45" s="24"/>
      <c r="R45" s="24"/>
      <c r="S45" s="24"/>
      <c r="T45" s="24"/>
      <c r="U45" s="24"/>
      <c r="V45" s="43"/>
      <c r="W45" s="20"/>
      <c r="X45" s="24"/>
    </row>
    <row r="46" spans="1:24">
      <c r="A46" s="28"/>
      <c r="B46" s="28"/>
      <c r="C46" s="28"/>
      <c r="D46" s="28"/>
      <c r="E46" s="29"/>
      <c r="F46" s="29"/>
      <c r="G46" s="28"/>
      <c r="H46" s="28"/>
      <c r="I46" s="28"/>
      <c r="J46" s="28"/>
      <c r="K46" s="28"/>
      <c r="L46" s="28"/>
      <c r="M46" s="28"/>
      <c r="N46" s="28"/>
      <c r="O46" s="28"/>
      <c r="P46" s="29"/>
      <c r="Q46" s="28"/>
      <c r="R46" s="28"/>
      <c r="S46" s="28"/>
      <c r="T46" s="28"/>
      <c r="U46" s="28"/>
      <c r="V46" s="28"/>
      <c r="W46" s="29"/>
      <c r="X46" s="28"/>
    </row>
  </sheetData>
  <autoFilter ref="A6:X45">
    <extLst/>
  </autoFilter>
  <sortState ref="A8:X45">
    <sortCondition ref="B8:B45"/>
  </sortState>
  <mergeCells count="25">
    <mergeCell ref="A1:B1"/>
    <mergeCell ref="A2:X2"/>
    <mergeCell ref="W3:X3"/>
    <mergeCell ref="G4:H4"/>
    <mergeCell ref="K4:O4"/>
    <mergeCell ref="P4:U4"/>
    <mergeCell ref="L5:O5"/>
    <mergeCell ref="S5:U5"/>
    <mergeCell ref="A4:A6"/>
    <mergeCell ref="B4:B6"/>
    <mergeCell ref="C4:C6"/>
    <mergeCell ref="D4:D6"/>
    <mergeCell ref="E4:E6"/>
    <mergeCell ref="F4:F6"/>
    <mergeCell ref="G5:G6"/>
    <mergeCell ref="H5:H6"/>
    <mergeCell ref="I4:I6"/>
    <mergeCell ref="J4:J6"/>
    <mergeCell ref="K5:K6"/>
    <mergeCell ref="P5:P6"/>
    <mergeCell ref="Q5:Q6"/>
    <mergeCell ref="R5:R6"/>
    <mergeCell ref="V4:V6"/>
    <mergeCell ref="W4:W6"/>
    <mergeCell ref="X4:X6"/>
  </mergeCells>
  <dataValidations count="1">
    <dataValidation allowBlank="1" showInputMessage="1" showErrorMessage="1" sqref="A45 A8:A44"/>
  </dataValidations>
  <printOptions horizontalCentered="1"/>
  <pageMargins left="0.251388888888889" right="0.251388888888889" top="0.554861111111111" bottom="0.554861111111111" header="0.298611111111111" footer="0.298611111111111"/>
  <pageSetup paperSize="9" scale="71" firstPageNumber="3" fitToHeight="0" orientation="landscape" useFirstPageNumber="1" horizontalDpi="600"/>
  <headerFooter>
    <oddFooter>&amp;C&amp;"Times New Roman"&amp;10-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太阳下的微笑</cp:lastModifiedBy>
  <dcterms:created xsi:type="dcterms:W3CDTF">2021-10-25T00:44:00Z</dcterms:created>
  <dcterms:modified xsi:type="dcterms:W3CDTF">2022-10-28T01:25:12Z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95D1FAB9134046C6934B50AE3D0FF8FD</vt:lpwstr>
  </property>
</Properties>
</file>