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到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<sst xmlns="http://schemas.openxmlformats.org/spreadsheetml/2006/main" count="22" uniqueCount="22">
  <si>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 辰溪县2025年耕地轮作、油菜扩种汇总表</t>
  </si>
  <si>
    <t>序号</t>
  </si>
  <si>
    <t>乡 镇</t>
  </si>
  <si>
    <t>稻油轮作、油菜扩面面积
（亩）</t>
  </si>
  <si>
    <t>补贴标准
（元/亩）</t>
  </si>
  <si>
    <t>补贴金额
（元）</t>
  </si>
  <si>
    <t>备注</t>
  </si>
  <si>
    <t>潭湾</t>
  </si>
  <si>
    <t>锦滨</t>
  </si>
  <si>
    <t>辰阳</t>
  </si>
  <si>
    <t>安坪</t>
  </si>
  <si>
    <t>黄溪口</t>
  </si>
  <si>
    <t>仙人湾</t>
  </si>
  <si>
    <t>龙头庵</t>
  </si>
  <si>
    <t>后塘</t>
  </si>
  <si>
    <t>修溪</t>
  </si>
  <si>
    <t>柿溪</t>
  </si>
  <si>
    <t>火马冲</t>
  </si>
  <si>
    <t>长田湾</t>
  </si>
  <si>
    <t>船溪</t>
  </si>
  <si>
    <t>孝坪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</si>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</sst>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0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" xfId="50"/>
    <cellStyle name="常规 4" xfId="51"/>
    <cellStyle name="常规_Sheet1" xfId="52"/>
    <cellStyle name="常规 17 2" xfId="53"/>
    <cellStyle name="常规 5" xfId="54"/>
    <cellStyle name="常规 12" xfId="55"/>
    <cellStyle name="常规 2" xfId="56"/>
    <cellStyle name="常规 3" xfId="57"/>
    <cellStyle name="常规 8" xfId="58"/>
    <cellStyle name="常规 67" xfId="59"/>
    <cellStyle name="常规 68" xfId="60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K7" sqref="K7"/>
    </sheetView>
  </sheetViews>
  <sheetFormatPr defaultColWidth="9" defaultRowHeight="13.5" outlineLevelCol="5"/>
  <cols>
    <col min="1" max="1" width="9" style="1"/>
    <col min="2" max="2" width="22.75" style="2" customWidth="1"/>
    <col min="3" max="3" width="29.5" style="2" customWidth="1"/>
    <col min="4" max="4" width="22.875" style="2" customWidth="1"/>
    <col min="5" max="5" width="21" style="3" customWidth="1"/>
    <col min="6" max="6" width="19.125" style="2" customWidth="1"/>
    <col min="7" max="16384" width="9" style="2"/>
  </cols>
  <sheetData>
    <row r="1" ht="62" customHeight="1" spans="1:6">
      <c r="A1" s="4" t="s">
        <v>0</v>
      </c>
      <c r="B1" s="4"/>
      <c r="C1" s="4"/>
      <c r="D1" s="4"/>
      <c r="E1" s="5"/>
      <c r="F1" s="4"/>
    </row>
    <row r="2" ht="47" customHeight="1" spans="1: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</row>
    <row r="3" ht="25" customHeight="1" spans="1:6">
      <c r="A3" s="11">
        <v>1</v>
      </c>
      <c r="B3" s="12" t="s">
        <v>7</v>
      </c>
      <c r="C3" s="13">
        <v>3009.7</v>
      </c>
      <c r="D3" s="13">
        <v>60.53</v>
      </c>
      <c r="E3" s="14">
        <f>C3*D3</f>
        <v>182177.141</v>
      </c>
      <c r="F3" s="15"/>
    </row>
    <row r="4" ht="25" customHeight="1" spans="1:6">
      <c r="A4" s="11">
        <v>2</v>
      </c>
      <c r="B4" s="12" t="s">
        <v>8</v>
      </c>
      <c r="C4" s="12">
        <v>2255.68</v>
      </c>
      <c r="D4" s="13">
        <v>60.53</v>
      </c>
      <c r="E4" s="14">
        <f t="shared" ref="E4:E17" si="0">C4*D4</f>
        <v>136536.3104</v>
      </c>
      <c r="F4" s="15"/>
    </row>
    <row r="5" ht="25" customHeight="1" spans="1:6">
      <c r="A5" s="11">
        <v>3</v>
      </c>
      <c r="B5" s="12" t="s">
        <v>9</v>
      </c>
      <c r="C5" s="12">
        <v>1000</v>
      </c>
      <c r="D5" s="13">
        <v>60.53</v>
      </c>
      <c r="E5" s="14">
        <f t="shared" si="0"/>
        <v>60530</v>
      </c>
      <c r="F5" s="15"/>
    </row>
    <row r="6" ht="25" customHeight="1" spans="1:6">
      <c r="A6" s="11">
        <v>4</v>
      </c>
      <c r="B6" s="12" t="s">
        <v>10</v>
      </c>
      <c r="C6" s="12">
        <v>3000</v>
      </c>
      <c r="D6" s="13">
        <v>60.53</v>
      </c>
      <c r="E6" s="14">
        <f t="shared" si="0"/>
        <v>181590</v>
      </c>
      <c r="F6" s="15"/>
    </row>
    <row r="7" ht="25" customHeight="1" spans="1:6">
      <c r="A7" s="11">
        <v>5</v>
      </c>
      <c r="B7" s="12" t="s">
        <v>11</v>
      </c>
      <c r="C7" s="12">
        <v>1000</v>
      </c>
      <c r="D7" s="13">
        <v>60.53</v>
      </c>
      <c r="E7" s="14">
        <f t="shared" si="0"/>
        <v>60530</v>
      </c>
      <c r="F7" s="15"/>
    </row>
    <row r="8" ht="25" customHeight="1" spans="1:6">
      <c r="A8" s="11">
        <v>6</v>
      </c>
      <c r="B8" s="12" t="s">
        <v>12</v>
      </c>
      <c r="C8" s="12">
        <v>1450</v>
      </c>
      <c r="D8" s="13">
        <v>60.53</v>
      </c>
      <c r="E8" s="14">
        <f t="shared" si="0"/>
        <v>87768.5</v>
      </c>
      <c r="F8" s="15"/>
    </row>
    <row r="9" ht="25" customHeight="1" spans="1:6">
      <c r="A9" s="11">
        <v>7</v>
      </c>
      <c r="B9" s="12" t="s">
        <v>13</v>
      </c>
      <c r="C9" s="12">
        <v>1000</v>
      </c>
      <c r="D9" s="13">
        <v>60.53</v>
      </c>
      <c r="E9" s="14">
        <f t="shared" si="0"/>
        <v>60530</v>
      </c>
      <c r="F9" s="15"/>
    </row>
    <row r="10" ht="25" customHeight="1" spans="1:6">
      <c r="A10" s="11">
        <v>8</v>
      </c>
      <c r="B10" s="12" t="s">
        <v>14</v>
      </c>
      <c r="C10" s="12">
        <v>3000</v>
      </c>
      <c r="D10" s="13">
        <v>60.53</v>
      </c>
      <c r="E10" s="14">
        <f t="shared" si="0"/>
        <v>181590</v>
      </c>
      <c r="F10" s="15"/>
    </row>
    <row r="11" ht="25" customHeight="1" spans="1:6">
      <c r="A11" s="11">
        <v>9</v>
      </c>
      <c r="B11" s="12" t="s">
        <v>15</v>
      </c>
      <c r="C11" s="12">
        <v>500</v>
      </c>
      <c r="D11" s="13">
        <v>60.53</v>
      </c>
      <c r="E11" s="14">
        <f t="shared" si="0"/>
        <v>30265</v>
      </c>
      <c r="F11" s="15"/>
    </row>
    <row r="12" ht="25" customHeight="1" spans="1:6">
      <c r="A12" s="11">
        <v>10</v>
      </c>
      <c r="B12" s="12" t="s">
        <v>16</v>
      </c>
      <c r="C12" s="12">
        <v>3011.5</v>
      </c>
      <c r="D12" s="13">
        <v>60.53</v>
      </c>
      <c r="E12" s="14">
        <f t="shared" si="0"/>
        <v>182286.095</v>
      </c>
      <c r="F12" s="15"/>
    </row>
    <row r="13" ht="25" customHeight="1" spans="1:6">
      <c r="A13" s="11">
        <v>11</v>
      </c>
      <c r="B13" s="12" t="s">
        <v>17</v>
      </c>
      <c r="C13" s="12">
        <v>2170</v>
      </c>
      <c r="D13" s="13">
        <v>60.53</v>
      </c>
      <c r="E13" s="14">
        <f t="shared" si="0"/>
        <v>131350.1</v>
      </c>
      <c r="F13" s="15"/>
    </row>
    <row r="14" ht="25" customHeight="1" spans="1:6">
      <c r="A14" s="11">
        <v>12</v>
      </c>
      <c r="B14" s="12" t="s">
        <v>18</v>
      </c>
      <c r="C14" s="12">
        <v>2001.55</v>
      </c>
      <c r="D14" s="13">
        <v>60.53</v>
      </c>
      <c r="E14" s="14">
        <v>121154.2</v>
      </c>
      <c r="F14" s="15"/>
    </row>
    <row r="15" ht="25" customHeight="1" spans="1:6">
      <c r="A15" s="11">
        <v>13</v>
      </c>
      <c r="B15" s="12" t="s">
        <v>19</v>
      </c>
      <c r="C15" s="12">
        <v>1005</v>
      </c>
      <c r="D15" s="13">
        <v>60.53</v>
      </c>
      <c r="E15" s="14">
        <f t="shared" si="0"/>
        <v>60832.65</v>
      </c>
      <c r="F15" s="15"/>
    </row>
    <row r="16" ht="25" customHeight="1" spans="1:6">
      <c r="A16" s="11">
        <v>14</v>
      </c>
      <c r="B16" s="12" t="s">
        <v>20</v>
      </c>
      <c r="C16" s="12">
        <v>2000</v>
      </c>
      <c r="D16" s="13">
        <v>60.53</v>
      </c>
      <c r="E16" s="14">
        <f t="shared" si="0"/>
        <v>121060</v>
      </c>
      <c r="F16" s="15"/>
    </row>
    <row r="17" ht="25" customHeight="1" spans="1:6">
      <c r="A17" s="11"/>
      <c r="B17" s="12" t="s">
        <v>21</v>
      </c>
      <c r="C17" s="12">
        <f>SUM(C3:C16)</f>
        <v>26403.43</v>
      </c>
      <c r="D17" s="12"/>
      <c r="E17" s="14">
        <f>SUM(E3:E16)</f>
        <v>1598199.9964</v>
      </c>
      <c r="F17" s="15"/>
    </row>
    <row r="18" ht="60" customHeight="1"/>
  </sheetData>
  <mergeCells count="1">
    <mergeCell ref="A1:F1"/>
  </mergeCells>
  <pageMargins left="0.948611111111111" right="0.751388888888889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欧玲燕</cp:lastModifiedBy>
  <dcterms:created xsi:type="dcterms:W3CDTF">2025-09-29T18:51:00Z</dcterms:created>
  <dcterms:modified xsi:type="dcterms:W3CDTF">2026-06-08T01:54:17Z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014BC7980F7F4D438FE5427BBE36AA9F_13</vt:lpwstr>
  </property>
</Properties>
</file>