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10331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<sst xmlns="http://schemas.openxmlformats.org/spreadsheetml/2006/main" count="60" uniqueCount="38">
  <si>
    <t xml:space="preserve">    根据《湖南省财政厅关于再次下达2022年实际种粮农民一次性补贴资金的通知》，对辰溪县2022年水稻种植者予以一次性补贴，全县水稻种植面积285076.83亩，按8.068元/亩补贴，补贴总资金2300000元。现将2022年种粮农民一次性补贴资金安排情况进行公示，接受社会监督。
    公示时间:2022年 7 月 21 日—2022年  7 月 27 日
    联系电话:0745—5251268
</t>
  </si>
  <si>
    <t>2022年0167--种粮一次性补贴汇总表(第2次发放)</t>
  </si>
  <si>
    <t>序号</t>
  </si>
  <si>
    <t>补贴类型</t>
  </si>
  <si>
    <t>乡镇名称</t>
  </si>
  <si>
    <t>户数</t>
  </si>
  <si>
    <t>面积
(亩)</t>
  </si>
  <si>
    <t>补贴标准
（8.068元/亩）</t>
  </si>
  <si>
    <t>金额
（元）</t>
  </si>
  <si>
    <t>代发银行汇总</t>
  </si>
  <si>
    <t>0167—种粮一次性补贴</t>
  </si>
  <si>
    <t>田湾镇</t>
  </si>
  <si>
    <t>农行合计：
968283.17元
农商行合计：
1331716.83元</t>
  </si>
  <si>
    <t>船溪乡</t>
  </si>
  <si>
    <t>孝坪镇</t>
  </si>
  <si>
    <t>修溪镇</t>
  </si>
  <si>
    <t>柿溪乡</t>
  </si>
  <si>
    <t>谭家场乡</t>
  </si>
  <si>
    <t>安坪镇</t>
  </si>
  <si>
    <t>龙泉岩乡</t>
  </si>
  <si>
    <t>大水田乡</t>
  </si>
  <si>
    <t>火马冲镇</t>
  </si>
  <si>
    <t>小龙门乡</t>
  </si>
  <si>
    <t>长田湾乡</t>
  </si>
  <si>
    <t>辰阳镇</t>
  </si>
  <si>
    <t>潭湾镇</t>
  </si>
  <si>
    <t>锦滨镇</t>
  </si>
  <si>
    <t>桥头溪乡</t>
  </si>
  <si>
    <t>黄溪口镇</t>
  </si>
  <si>
    <t>仙人湾乡</t>
  </si>
  <si>
    <t>后塘乡</t>
  </si>
  <si>
    <t>龙头庵乡</t>
  </si>
  <si>
    <t>上蒲溪乡</t>
  </si>
  <si>
    <t>苏木溪乡</t>
  </si>
  <si>
    <t>罗子山乡</t>
  </si>
  <si>
    <t>合  计</t>
  </si>
  <si>
    <t>指标时间：2022年6月13日</t>
  </si>
  <si>
    <t>制表人：欧玲燕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</si>
</sst>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12" applyNumberFormat="0" applyAlignment="0" applyProtection="0">
      <alignment vertical="center"/>
    </xf>
    <xf numFmtId="0" fontId="18" fillId="11" borderId="8" applyNumberFormat="0" applyAlignment="0" applyProtection="0">
      <alignment vertical="center"/>
    </xf>
    <xf numFmtId="0" fontId="19" fillId="12" borderId="13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0" fillId="0" borderId="0" xfId="0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tabSelected="1" workbookViewId="0">
      <selection activeCell="O18" sqref="O18"/>
    </sheetView>
  </sheetViews>
  <sheetFormatPr defaultColWidth="9" defaultRowHeight="14.4" outlineLevelCol="7"/>
  <cols>
    <col min="1" max="1" width="4.44444444444444" customWidth="1"/>
    <col min="2" max="2" width="21.3333333333333" customWidth="1"/>
    <col min="3" max="3" width="9.66666666666667" customWidth="1"/>
    <col min="4" max="4" width="8.33333333333333" customWidth="1"/>
    <col min="5" max="5" width="11.5555555555556" customWidth="1"/>
    <col min="6" max="6" width="15.1111111111111" customWidth="1"/>
    <col min="7" max="7" width="13.7777777777778" style="1" customWidth="1"/>
    <col min="8" max="8" width="14.8888888888889" customWidth="1"/>
  </cols>
  <sheetData>
    <row r="1" ht="93" customHeight="1" spans="1:7">
      <c r="A1" s="2" t="s">
        <v>0</v>
      </c>
      <c r="G1"/>
    </row>
    <row r="2" ht="43" customHeight="1" spans="1:8">
      <c r="A2" s="3" t="s">
        <v>1</v>
      </c>
      <c r="B2" s="3"/>
      <c r="C2" s="3"/>
      <c r="D2" s="3"/>
      <c r="E2" s="3"/>
      <c r="F2" s="3"/>
      <c r="G2" s="4"/>
      <c r="H2" s="3"/>
    </row>
    <row r="3" ht="32" customHeight="1" spans="1:8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6" t="s">
        <v>7</v>
      </c>
      <c r="G3" s="7" t="s">
        <v>8</v>
      </c>
      <c r="H3" s="5" t="s">
        <v>9</v>
      </c>
    </row>
    <row r="4" ht="25" customHeight="1" spans="1:8">
      <c r="A4" s="5">
        <v>1</v>
      </c>
      <c r="B4" s="8" t="s">
        <v>10</v>
      </c>
      <c r="C4" s="9" t="s">
        <v>11</v>
      </c>
      <c r="D4" s="9">
        <v>2291</v>
      </c>
      <c r="E4" s="9">
        <v>6490.56</v>
      </c>
      <c r="F4" s="9">
        <v>8.068</v>
      </c>
      <c r="G4" s="10">
        <f>E4*F4</f>
        <v>52365.83808</v>
      </c>
      <c r="H4" s="11" t="s">
        <v>12</v>
      </c>
    </row>
    <row r="5" ht="25" customHeight="1" spans="1:8">
      <c r="A5" s="5">
        <v>2</v>
      </c>
      <c r="B5" s="8" t="s">
        <v>10</v>
      </c>
      <c r="C5" s="9" t="s">
        <v>13</v>
      </c>
      <c r="D5" s="9">
        <v>2779</v>
      </c>
      <c r="E5" s="9">
        <v>6417.25</v>
      </c>
      <c r="F5" s="9">
        <v>8.068</v>
      </c>
      <c r="G5" s="10">
        <f t="shared" ref="G5:G28" si="0">E5*F5</f>
        <v>51774.373</v>
      </c>
      <c r="H5" s="12"/>
    </row>
    <row r="6" ht="25" customHeight="1" spans="1:8">
      <c r="A6" s="5">
        <v>3</v>
      </c>
      <c r="B6" s="8" t="s">
        <v>10</v>
      </c>
      <c r="C6" s="9" t="s">
        <v>14</v>
      </c>
      <c r="D6" s="9">
        <v>5854</v>
      </c>
      <c r="E6" s="9">
        <v>17976.05</v>
      </c>
      <c r="F6" s="9">
        <v>8.068</v>
      </c>
      <c r="G6" s="10">
        <f t="shared" si="0"/>
        <v>145030.7714</v>
      </c>
      <c r="H6" s="12"/>
    </row>
    <row r="7" ht="25" customHeight="1" spans="1:8">
      <c r="A7" s="5">
        <v>4</v>
      </c>
      <c r="B7" s="8" t="s">
        <v>10</v>
      </c>
      <c r="C7" s="9" t="s">
        <v>15</v>
      </c>
      <c r="D7" s="9">
        <v>5042</v>
      </c>
      <c r="E7" s="9">
        <v>13804.61</v>
      </c>
      <c r="F7" s="9">
        <v>8.068</v>
      </c>
      <c r="G7" s="10">
        <f t="shared" si="0"/>
        <v>111375.59348</v>
      </c>
      <c r="H7" s="12"/>
    </row>
    <row r="8" ht="25" customHeight="1" spans="1:8">
      <c r="A8" s="5">
        <v>5</v>
      </c>
      <c r="B8" s="8" t="s">
        <v>10</v>
      </c>
      <c r="C8" s="9" t="s">
        <v>16</v>
      </c>
      <c r="D8" s="9">
        <v>4332</v>
      </c>
      <c r="E8" s="13">
        <v>11707.38</v>
      </c>
      <c r="F8" s="9">
        <v>8.068</v>
      </c>
      <c r="G8" s="10">
        <f t="shared" si="0"/>
        <v>94455.14184</v>
      </c>
      <c r="H8" s="12"/>
    </row>
    <row r="9" ht="25" customHeight="1" spans="1:8">
      <c r="A9" s="5">
        <v>6</v>
      </c>
      <c r="B9" s="8" t="s">
        <v>10</v>
      </c>
      <c r="C9" s="9" t="s">
        <v>17</v>
      </c>
      <c r="D9" s="9">
        <v>2337</v>
      </c>
      <c r="E9" s="9">
        <v>5601.87</v>
      </c>
      <c r="F9" s="9">
        <v>8.068</v>
      </c>
      <c r="G9" s="10">
        <f t="shared" si="0"/>
        <v>45195.88716</v>
      </c>
      <c r="H9" s="12"/>
    </row>
    <row r="10" ht="25" customHeight="1" spans="1:8">
      <c r="A10" s="5">
        <v>7</v>
      </c>
      <c r="B10" s="8" t="s">
        <v>10</v>
      </c>
      <c r="C10" s="9" t="s">
        <v>18</v>
      </c>
      <c r="D10" s="13">
        <v>7293</v>
      </c>
      <c r="E10" s="14">
        <v>25614.39</v>
      </c>
      <c r="F10" s="9">
        <v>8.068</v>
      </c>
      <c r="G10" s="10">
        <f t="shared" si="0"/>
        <v>206656.89852</v>
      </c>
      <c r="H10" s="12"/>
    </row>
    <row r="11" ht="25" customHeight="1" spans="1:8">
      <c r="A11" s="5">
        <v>8</v>
      </c>
      <c r="B11" s="8" t="s">
        <v>10</v>
      </c>
      <c r="C11" s="9" t="s">
        <v>19</v>
      </c>
      <c r="D11" s="15">
        <v>2555</v>
      </c>
      <c r="E11" s="9">
        <v>8554.26</v>
      </c>
      <c r="F11" s="9">
        <v>8.068</v>
      </c>
      <c r="G11" s="10">
        <f t="shared" si="0"/>
        <v>69015.76968</v>
      </c>
      <c r="H11" s="12"/>
    </row>
    <row r="12" ht="25" customHeight="1" spans="1:8">
      <c r="A12" s="5">
        <v>9</v>
      </c>
      <c r="B12" s="8" t="s">
        <v>10</v>
      </c>
      <c r="C12" s="9" t="s">
        <v>20</v>
      </c>
      <c r="D12" s="9">
        <v>1918</v>
      </c>
      <c r="E12" s="9">
        <v>7859.26</v>
      </c>
      <c r="F12" s="9">
        <v>8.068</v>
      </c>
      <c r="G12" s="10">
        <f t="shared" si="0"/>
        <v>63408.50968</v>
      </c>
      <c r="H12" s="12"/>
    </row>
    <row r="13" ht="25" customHeight="1" spans="1:8">
      <c r="A13" s="5">
        <v>10</v>
      </c>
      <c r="B13" s="8" t="s">
        <v>10</v>
      </c>
      <c r="C13" s="9" t="s">
        <v>21</v>
      </c>
      <c r="D13" s="9">
        <v>7428</v>
      </c>
      <c r="E13" s="9">
        <v>18206.84</v>
      </c>
      <c r="F13" s="9">
        <v>8.068</v>
      </c>
      <c r="G13" s="10">
        <f t="shared" si="0"/>
        <v>146892.78512</v>
      </c>
      <c r="H13" s="12"/>
    </row>
    <row r="14" ht="25" customHeight="1" spans="1:8">
      <c r="A14" s="5">
        <v>11</v>
      </c>
      <c r="B14" s="8" t="s">
        <v>10</v>
      </c>
      <c r="C14" s="9" t="s">
        <v>22</v>
      </c>
      <c r="D14" s="9">
        <v>2598</v>
      </c>
      <c r="E14" s="9">
        <v>8712.37</v>
      </c>
      <c r="F14" s="9">
        <v>8.068</v>
      </c>
      <c r="G14" s="10">
        <f t="shared" si="0"/>
        <v>70291.40116</v>
      </c>
      <c r="H14" s="12"/>
    </row>
    <row r="15" ht="25" customHeight="1" spans="1:8">
      <c r="A15" s="5">
        <v>12</v>
      </c>
      <c r="B15" s="8" t="s">
        <v>10</v>
      </c>
      <c r="C15" s="9" t="s">
        <v>23</v>
      </c>
      <c r="D15" s="9">
        <v>3692</v>
      </c>
      <c r="E15" s="14">
        <v>14254.19</v>
      </c>
      <c r="F15" s="9">
        <v>8.068</v>
      </c>
      <c r="G15" s="10">
        <f t="shared" si="0"/>
        <v>115002.80492</v>
      </c>
      <c r="H15" s="12"/>
    </row>
    <row r="16" ht="25" customHeight="1" spans="1:8">
      <c r="A16" s="5">
        <v>13</v>
      </c>
      <c r="B16" s="8" t="s">
        <v>10</v>
      </c>
      <c r="C16" s="9" t="s">
        <v>24</v>
      </c>
      <c r="D16" s="9">
        <v>5764</v>
      </c>
      <c r="E16" s="9">
        <v>19862.55</v>
      </c>
      <c r="F16" s="9">
        <v>8.068</v>
      </c>
      <c r="G16" s="10">
        <f t="shared" si="0"/>
        <v>160251.0534</v>
      </c>
      <c r="H16" s="12"/>
    </row>
    <row r="17" ht="25" customHeight="1" spans="1:8">
      <c r="A17" s="5">
        <v>14</v>
      </c>
      <c r="B17" s="8" t="s">
        <v>10</v>
      </c>
      <c r="C17" s="9" t="s">
        <v>25</v>
      </c>
      <c r="D17" s="9">
        <v>8765</v>
      </c>
      <c r="E17" s="16">
        <v>32766.77</v>
      </c>
      <c r="F17" s="9">
        <v>8.068</v>
      </c>
      <c r="G17" s="10">
        <f t="shared" si="0"/>
        <v>264362.30036</v>
      </c>
      <c r="H17" s="12"/>
    </row>
    <row r="18" ht="25" customHeight="1" spans="1:8">
      <c r="A18" s="5">
        <v>15</v>
      </c>
      <c r="B18" s="8" t="s">
        <v>10</v>
      </c>
      <c r="C18" s="9" t="s">
        <v>26</v>
      </c>
      <c r="D18" s="9">
        <v>6309</v>
      </c>
      <c r="E18" s="9">
        <v>25360.52</v>
      </c>
      <c r="F18" s="9">
        <v>8.068</v>
      </c>
      <c r="G18" s="10">
        <f t="shared" si="0"/>
        <v>204608.67536</v>
      </c>
      <c r="H18" s="12"/>
    </row>
    <row r="19" ht="25" customHeight="1" spans="1:8">
      <c r="A19" s="5">
        <v>16</v>
      </c>
      <c r="B19" s="8" t="s">
        <v>10</v>
      </c>
      <c r="C19" s="9" t="s">
        <v>27</v>
      </c>
      <c r="D19" s="9">
        <v>2538</v>
      </c>
      <c r="E19" s="9">
        <v>8517.08</v>
      </c>
      <c r="F19" s="9">
        <v>8.068</v>
      </c>
      <c r="G19" s="10">
        <f t="shared" si="0"/>
        <v>68715.80144</v>
      </c>
      <c r="H19" s="12"/>
    </row>
    <row r="20" ht="25" customHeight="1" spans="1:8">
      <c r="A20" s="5">
        <v>17</v>
      </c>
      <c r="B20" s="8" t="s">
        <v>10</v>
      </c>
      <c r="C20" s="9" t="s">
        <v>28</v>
      </c>
      <c r="D20" s="9">
        <v>4310</v>
      </c>
      <c r="E20" s="9">
        <v>7133.06</v>
      </c>
      <c r="F20" s="9">
        <v>8.068</v>
      </c>
      <c r="G20" s="10">
        <f t="shared" si="0"/>
        <v>57549.52808</v>
      </c>
      <c r="H20" s="12"/>
    </row>
    <row r="21" ht="25" customHeight="1" spans="1:8">
      <c r="A21" s="5">
        <v>18</v>
      </c>
      <c r="B21" s="8" t="s">
        <v>10</v>
      </c>
      <c r="C21" s="9" t="s">
        <v>29</v>
      </c>
      <c r="D21" s="9">
        <v>4169</v>
      </c>
      <c r="E21" s="17">
        <v>15260.92</v>
      </c>
      <c r="F21" s="9">
        <v>8.068</v>
      </c>
      <c r="G21" s="10">
        <f t="shared" si="0"/>
        <v>123125.10256</v>
      </c>
      <c r="H21" s="12"/>
    </row>
    <row r="22" ht="25" customHeight="1" spans="1:8">
      <c r="A22" s="5">
        <v>19</v>
      </c>
      <c r="B22" s="8" t="s">
        <v>10</v>
      </c>
      <c r="C22" s="9" t="s">
        <v>30</v>
      </c>
      <c r="D22" s="9">
        <v>3925</v>
      </c>
      <c r="E22" s="18">
        <v>8500.24</v>
      </c>
      <c r="F22" s="9">
        <v>8.068</v>
      </c>
      <c r="G22" s="10">
        <f t="shared" si="0"/>
        <v>68579.93632</v>
      </c>
      <c r="H22" s="12"/>
    </row>
    <row r="23" ht="25" customHeight="1" spans="1:8">
      <c r="A23" s="5">
        <v>20</v>
      </c>
      <c r="B23" s="8" t="s">
        <v>10</v>
      </c>
      <c r="C23" s="9" t="s">
        <v>31</v>
      </c>
      <c r="D23" s="9">
        <v>3730</v>
      </c>
      <c r="E23" s="9">
        <v>9099.25</v>
      </c>
      <c r="F23" s="9">
        <v>8.068</v>
      </c>
      <c r="G23" s="10">
        <f t="shared" si="0"/>
        <v>73412.749</v>
      </c>
      <c r="H23" s="12"/>
    </row>
    <row r="24" ht="25" customHeight="1" spans="1:8">
      <c r="A24" s="5">
        <v>21</v>
      </c>
      <c r="B24" s="8" t="s">
        <v>10</v>
      </c>
      <c r="C24" s="9" t="s">
        <v>32</v>
      </c>
      <c r="D24" s="9">
        <v>2178</v>
      </c>
      <c r="E24" s="14">
        <v>5524.81</v>
      </c>
      <c r="F24" s="9">
        <v>8.068</v>
      </c>
      <c r="G24" s="10">
        <f t="shared" si="0"/>
        <v>44574.16708</v>
      </c>
      <c r="H24" s="12"/>
    </row>
    <row r="25" ht="25" customHeight="1" spans="1:8">
      <c r="A25" s="5">
        <v>22</v>
      </c>
      <c r="B25" s="8" t="s">
        <v>10</v>
      </c>
      <c r="C25" s="9" t="s">
        <v>33</v>
      </c>
      <c r="D25" s="9">
        <v>2051</v>
      </c>
      <c r="E25" s="9">
        <v>4680.89</v>
      </c>
      <c r="F25" s="9">
        <v>8.068</v>
      </c>
      <c r="G25" s="10">
        <f t="shared" si="0"/>
        <v>37765.42052</v>
      </c>
      <c r="H25" s="12"/>
    </row>
    <row r="26" ht="25" customHeight="1" spans="1:8">
      <c r="A26" s="5">
        <v>23</v>
      </c>
      <c r="B26" s="8" t="s">
        <v>10</v>
      </c>
      <c r="C26" s="9" t="s">
        <v>34</v>
      </c>
      <c r="D26" s="9">
        <v>1585</v>
      </c>
      <c r="E26" s="9">
        <v>3171.71</v>
      </c>
      <c r="F26" s="9">
        <v>8.068</v>
      </c>
      <c r="G26" s="10">
        <v>25589.49</v>
      </c>
      <c r="H26" s="12"/>
    </row>
    <row r="27" ht="25" customHeight="1" spans="1:8">
      <c r="A27" s="19" t="s">
        <v>35</v>
      </c>
      <c r="B27" s="20"/>
      <c r="C27" s="5"/>
      <c r="D27" s="5">
        <f>SUM(D4:D26)</f>
        <v>93443</v>
      </c>
      <c r="E27" s="21">
        <f>SUM(E4:E26)</f>
        <v>285076.83</v>
      </c>
      <c r="F27" s="9"/>
      <c r="G27" s="10">
        <f>SUM(G4:G26)</f>
        <v>2299999.99816</v>
      </c>
      <c r="H27" s="12"/>
    </row>
    <row r="28" ht="25" customHeight="1" spans="1:8">
      <c r="A28" s="19" t="s">
        <v>36</v>
      </c>
      <c r="B28" s="20"/>
      <c r="C28" s="19" t="s">
        <v>37</v>
      </c>
      <c r="D28" s="20"/>
      <c r="E28" s="5"/>
      <c r="F28" s="5"/>
      <c r="G28" s="10"/>
      <c r="H28" s="22"/>
    </row>
    <row r="29" ht="28" customHeight="1"/>
  </sheetData>
  <mergeCells count="7">
    <mergeCell ref="A1:H1"/>
    <mergeCell ref="A2:H2"/>
    <mergeCell ref="A27:B27"/>
    <mergeCell ref="A28:B28"/>
    <mergeCell ref="C28:D28"/>
    <mergeCell ref="A31:H31"/>
    <mergeCell ref="H4:H28"/>
  </mergeCells>
  <pageMargins left="0.306944444444444" right="0.109722222222222" top="0.393055555555556" bottom="0.393055555555556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面朝大海春暖花开</cp:lastModifiedBy>
  <dcterms:created xsi:type="dcterms:W3CDTF">2020-12-09T07:42:00Z</dcterms:created>
  <dcterms:modified xsi:type="dcterms:W3CDTF">2022-07-28T02:41:04Z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6E967BBD7E1A4168BAB22FB457600704</vt:lpwstr>
  </property>
</Properties>
</file>