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<sst xmlns="http://schemas.openxmlformats.org/spreadsheetml/2006/main" count="57" uniqueCount="35">
  <si>
    <t>辰溪县2023年耕地地力保护补贴发放汇总表（前4批次）</t>
  </si>
  <si>
    <t>序号</t>
  </si>
  <si>
    <t>补贴项目</t>
  </si>
  <si>
    <t>乡镇</t>
  </si>
  <si>
    <t>补贴人次</t>
  </si>
  <si>
    <t>补贴面积
（亩）</t>
  </si>
  <si>
    <t>补贴标准
（114元/亩）</t>
  </si>
  <si>
    <t>补贴金额
（元）</t>
  </si>
  <si>
    <t>代发银行汇总</t>
  </si>
  <si>
    <t>耕地地力保护补贴</t>
  </si>
  <si>
    <t>辰阳镇1</t>
  </si>
  <si>
    <t>农商行合计：
15798463.14元
农行合计：
11657795.04元</t>
  </si>
  <si>
    <t>龙泉岩乡</t>
  </si>
  <si>
    <t>长田湾乡</t>
  </si>
  <si>
    <t>船溪乡</t>
  </si>
  <si>
    <t>火马冲镇</t>
  </si>
  <si>
    <t>柿溪乡</t>
  </si>
  <si>
    <t>大水田乡</t>
  </si>
  <si>
    <t>田湾镇</t>
  </si>
  <si>
    <t>谭家场乡</t>
  </si>
  <si>
    <t>小龙门乡</t>
  </si>
  <si>
    <t>安坪镇</t>
  </si>
  <si>
    <t>孝坪镇</t>
  </si>
  <si>
    <t>修溪镇</t>
  </si>
  <si>
    <t>罗子山乡</t>
  </si>
  <si>
    <t>仙人湾乡</t>
  </si>
  <si>
    <t>黄溪口镇</t>
  </si>
  <si>
    <t>后塘乡</t>
  </si>
  <si>
    <t>龙头庵乡</t>
  </si>
  <si>
    <t>桥头溪乡</t>
  </si>
  <si>
    <t>苏木溪乡</t>
  </si>
  <si>
    <t>锦滨镇</t>
  </si>
  <si>
    <t>上蒲溪乡</t>
  </si>
  <si>
    <t>潭湾镇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</si>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</sst>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NumberFormat="1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 shrinkToFit="1"/>
    </xf>
    <xf numFmtId="176" fontId="4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L12" sqref="L12"/>
    </sheetView>
  </sheetViews>
  <sheetFormatPr defaultColWidth="9" defaultRowHeight="25" customHeight="1"/>
  <cols>
    <col min="1" max="1" width="3.375" style="1" customWidth="1"/>
    <col min="2" max="2" width="15.625" style="1" customWidth="1"/>
    <col min="3" max="3" width="9" style="1" customWidth="1"/>
    <col min="4" max="4" width="9.125" style="1" customWidth="1"/>
    <col min="5" max="5" width="10.375" style="1" customWidth="1"/>
    <col min="6" max="6" width="12.125" style="1" customWidth="1"/>
    <col min="7" max="7" width="14.625" style="1" customWidth="1"/>
    <col min="8" max="8" width="15" style="1" customWidth="1"/>
    <col min="9" max="9" width="12.5" style="1" customWidth="1"/>
    <col min="10" max="10" width="12.375" style="1" customWidth="1"/>
    <col min="11" max="11" width="9.5" style="1" customWidth="1"/>
    <col min="12" max="16384" width="9" style="1"/>
  </cols>
  <sheetData>
    <row r="1" ht="6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15"/>
    </row>
    <row r="3" customHeight="1" spans="1:10">
      <c r="A3" s="4">
        <v>1</v>
      </c>
      <c r="B3" s="4" t="s">
        <v>9</v>
      </c>
      <c r="C3" s="4" t="s">
        <v>10</v>
      </c>
      <c r="D3" s="7">
        <v>4671</v>
      </c>
      <c r="E3" s="8">
        <f>G3/F3</f>
        <v>12638.8</v>
      </c>
      <c r="F3" s="8">
        <v>114</v>
      </c>
      <c r="G3" s="9">
        <v>1440823.2</v>
      </c>
      <c r="H3" s="10" t="s">
        <v>11</v>
      </c>
      <c r="J3" s="16"/>
    </row>
    <row r="4" customHeight="1" spans="1:10">
      <c r="A4" s="4">
        <v>2</v>
      </c>
      <c r="B4" s="4" t="s">
        <v>9</v>
      </c>
      <c r="C4" s="4" t="s">
        <v>12</v>
      </c>
      <c r="D4" s="7">
        <v>2241</v>
      </c>
      <c r="E4" s="8">
        <f t="shared" ref="E4:E26" si="0">G4/F4</f>
        <v>6974.83</v>
      </c>
      <c r="F4" s="8">
        <v>114</v>
      </c>
      <c r="G4" s="9">
        <v>795130.62</v>
      </c>
      <c r="H4" s="11"/>
      <c r="J4" s="16"/>
    </row>
    <row r="5" customHeight="1" spans="1:10">
      <c r="A5" s="4">
        <v>3</v>
      </c>
      <c r="B5" s="4" t="s">
        <v>9</v>
      </c>
      <c r="C5" s="4" t="s">
        <v>13</v>
      </c>
      <c r="D5" s="7">
        <v>3500</v>
      </c>
      <c r="E5" s="8">
        <f t="shared" si="0"/>
        <v>12086.58</v>
      </c>
      <c r="F5" s="8">
        <v>114</v>
      </c>
      <c r="G5" s="9">
        <v>1377870.12</v>
      </c>
      <c r="H5" s="11"/>
      <c r="J5" s="16"/>
    </row>
    <row r="6" customHeight="1" spans="1:10">
      <c r="A6" s="4">
        <v>4</v>
      </c>
      <c r="B6" s="4" t="s">
        <v>9</v>
      </c>
      <c r="C6" s="4" t="s">
        <v>14</v>
      </c>
      <c r="D6" s="7">
        <v>2600</v>
      </c>
      <c r="E6" s="8">
        <f t="shared" si="0"/>
        <v>6205.74</v>
      </c>
      <c r="F6" s="8">
        <v>114</v>
      </c>
      <c r="G6" s="9">
        <v>707454.36</v>
      </c>
      <c r="H6" s="11"/>
      <c r="J6" s="16"/>
    </row>
    <row r="7" customHeight="1" spans="1:10">
      <c r="A7" s="4">
        <v>5</v>
      </c>
      <c r="B7" s="4" t="s">
        <v>9</v>
      </c>
      <c r="C7" s="4" t="s">
        <v>15</v>
      </c>
      <c r="D7" s="7">
        <v>6140</v>
      </c>
      <c r="E7" s="8">
        <f t="shared" si="0"/>
        <v>13981.86</v>
      </c>
      <c r="F7" s="8">
        <v>114</v>
      </c>
      <c r="G7" s="9">
        <v>1593932.04</v>
      </c>
      <c r="H7" s="11"/>
      <c r="J7" s="16"/>
    </row>
    <row r="8" customHeight="1" spans="1:10">
      <c r="A8" s="4">
        <v>6</v>
      </c>
      <c r="B8" s="4" t="s">
        <v>9</v>
      </c>
      <c r="C8" s="4" t="s">
        <v>16</v>
      </c>
      <c r="D8" s="7">
        <v>3566</v>
      </c>
      <c r="E8" s="8">
        <f t="shared" si="0"/>
        <v>8706.89</v>
      </c>
      <c r="F8" s="8">
        <v>114</v>
      </c>
      <c r="G8" s="9">
        <v>992585.46</v>
      </c>
      <c r="H8" s="11"/>
      <c r="J8" s="16"/>
    </row>
    <row r="9" customHeight="1" spans="1:10">
      <c r="A9" s="4">
        <v>7</v>
      </c>
      <c r="B9" s="4" t="s">
        <v>9</v>
      </c>
      <c r="C9" s="4" t="s">
        <v>17</v>
      </c>
      <c r="D9" s="7">
        <v>3282</v>
      </c>
      <c r="E9" s="8">
        <f t="shared" si="0"/>
        <v>8787.37</v>
      </c>
      <c r="F9" s="8">
        <v>114</v>
      </c>
      <c r="G9" s="9">
        <v>1001760.18</v>
      </c>
      <c r="H9" s="11"/>
      <c r="J9" s="16"/>
    </row>
    <row r="10" customHeight="1" spans="1:10">
      <c r="A10" s="4">
        <v>8</v>
      </c>
      <c r="B10" s="4" t="s">
        <v>9</v>
      </c>
      <c r="C10" s="4" t="s">
        <v>18</v>
      </c>
      <c r="D10" s="7">
        <v>1898</v>
      </c>
      <c r="E10" s="8">
        <f t="shared" si="0"/>
        <v>6610.53</v>
      </c>
      <c r="F10" s="8">
        <v>114</v>
      </c>
      <c r="G10" s="9">
        <v>753600.42</v>
      </c>
      <c r="H10" s="11"/>
      <c r="J10" s="16"/>
    </row>
    <row r="11" customHeight="1" spans="1:10">
      <c r="A11" s="4">
        <v>9</v>
      </c>
      <c r="B11" s="4" t="s">
        <v>9</v>
      </c>
      <c r="C11" s="4" t="s">
        <v>19</v>
      </c>
      <c r="D11" s="7">
        <v>2189</v>
      </c>
      <c r="E11" s="8">
        <f t="shared" si="0"/>
        <v>5294.3</v>
      </c>
      <c r="F11" s="8">
        <v>114</v>
      </c>
      <c r="G11" s="9">
        <v>603550.2</v>
      </c>
      <c r="H11" s="11"/>
      <c r="J11" s="16"/>
    </row>
    <row r="12" customHeight="1" spans="1:10">
      <c r="A12" s="4">
        <v>10</v>
      </c>
      <c r="B12" s="4" t="s">
        <v>9</v>
      </c>
      <c r="C12" s="4" t="s">
        <v>20</v>
      </c>
      <c r="D12" s="7">
        <v>2092</v>
      </c>
      <c r="E12" s="8">
        <f t="shared" si="0"/>
        <v>8731.67</v>
      </c>
      <c r="F12" s="8">
        <v>114</v>
      </c>
      <c r="G12" s="9">
        <v>995410.38</v>
      </c>
      <c r="H12" s="11"/>
      <c r="J12" s="16"/>
    </row>
    <row r="13" customHeight="1" spans="1:10">
      <c r="A13" s="4">
        <v>11</v>
      </c>
      <c r="B13" s="4" t="s">
        <v>9</v>
      </c>
      <c r="C13" s="4" t="s">
        <v>21</v>
      </c>
      <c r="D13" s="7">
        <v>6793</v>
      </c>
      <c r="E13" s="8">
        <f t="shared" si="0"/>
        <v>25008.66</v>
      </c>
      <c r="F13" s="8">
        <v>114</v>
      </c>
      <c r="G13" s="9">
        <v>2850987.24</v>
      </c>
      <c r="H13" s="11"/>
      <c r="J13" s="16"/>
    </row>
    <row r="14" customHeight="1" spans="1:10">
      <c r="A14" s="4">
        <v>12</v>
      </c>
      <c r="B14" s="4" t="s">
        <v>9</v>
      </c>
      <c r="C14" s="4" t="s">
        <v>22</v>
      </c>
      <c r="D14" s="7">
        <v>4927</v>
      </c>
      <c r="E14" s="8">
        <f t="shared" si="0"/>
        <v>14986.39</v>
      </c>
      <c r="F14" s="8">
        <v>114</v>
      </c>
      <c r="G14" s="9">
        <v>1708448.46</v>
      </c>
      <c r="H14" s="11"/>
      <c r="J14" s="16"/>
    </row>
    <row r="15" customHeight="1" spans="1:10">
      <c r="A15" s="4">
        <v>13</v>
      </c>
      <c r="B15" s="4" t="s">
        <v>9</v>
      </c>
      <c r="C15" s="4" t="s">
        <v>23</v>
      </c>
      <c r="D15" s="7">
        <v>3526</v>
      </c>
      <c r="E15" s="8">
        <f t="shared" si="0"/>
        <v>8569.39</v>
      </c>
      <c r="F15" s="8">
        <v>114</v>
      </c>
      <c r="G15" s="9">
        <v>976910.46</v>
      </c>
      <c r="H15" s="11"/>
      <c r="J15" s="16"/>
    </row>
    <row r="16" customHeight="1" spans="1:10">
      <c r="A16" s="4">
        <v>14</v>
      </c>
      <c r="B16" s="4" t="s">
        <v>9</v>
      </c>
      <c r="C16" s="4" t="s">
        <v>24</v>
      </c>
      <c r="D16" s="7">
        <v>1413</v>
      </c>
      <c r="E16" s="8">
        <f t="shared" si="0"/>
        <v>4498.47</v>
      </c>
      <c r="F16" s="8">
        <v>114</v>
      </c>
      <c r="G16" s="9">
        <v>512825.58</v>
      </c>
      <c r="H16" s="11"/>
      <c r="J16" s="16"/>
    </row>
    <row r="17" customHeight="1" spans="1:10">
      <c r="A17" s="4">
        <v>15</v>
      </c>
      <c r="B17" s="4" t="s">
        <v>9</v>
      </c>
      <c r="C17" s="4" t="s">
        <v>25</v>
      </c>
      <c r="D17" s="7">
        <v>4282</v>
      </c>
      <c r="E17" s="8">
        <f t="shared" si="0"/>
        <v>10096.96</v>
      </c>
      <c r="F17" s="8">
        <v>114</v>
      </c>
      <c r="G17" s="9">
        <v>1151053.44</v>
      </c>
      <c r="H17" s="11"/>
      <c r="J17" s="16"/>
    </row>
    <row r="18" customHeight="1" spans="1:10">
      <c r="A18" s="4">
        <v>16</v>
      </c>
      <c r="B18" s="4" t="s">
        <v>9</v>
      </c>
      <c r="C18" s="4" t="s">
        <v>26</v>
      </c>
      <c r="D18" s="7">
        <v>3518</v>
      </c>
      <c r="E18" s="8">
        <f t="shared" si="0"/>
        <v>9786.66</v>
      </c>
      <c r="F18" s="8">
        <v>114</v>
      </c>
      <c r="G18" s="9">
        <v>1115679.24</v>
      </c>
      <c r="H18" s="11"/>
      <c r="J18" s="16"/>
    </row>
    <row r="19" customHeight="1" spans="1:10">
      <c r="A19" s="4">
        <v>17</v>
      </c>
      <c r="B19" s="4" t="s">
        <v>9</v>
      </c>
      <c r="C19" s="4" t="s">
        <v>27</v>
      </c>
      <c r="D19" s="7">
        <v>3410</v>
      </c>
      <c r="E19" s="8">
        <f t="shared" si="0"/>
        <v>8748.65</v>
      </c>
      <c r="F19" s="8">
        <v>114</v>
      </c>
      <c r="G19" s="9">
        <v>997346.1</v>
      </c>
      <c r="H19" s="11"/>
      <c r="J19" s="16"/>
    </row>
    <row r="20" customHeight="1" spans="1:10">
      <c r="A20" s="4">
        <v>18</v>
      </c>
      <c r="B20" s="4" t="s">
        <v>9</v>
      </c>
      <c r="C20" s="4" t="s">
        <v>28</v>
      </c>
      <c r="D20" s="7">
        <v>3140</v>
      </c>
      <c r="E20" s="8">
        <f t="shared" si="0"/>
        <v>8104.53</v>
      </c>
      <c r="F20" s="8">
        <v>114</v>
      </c>
      <c r="G20" s="9">
        <v>923916.42</v>
      </c>
      <c r="H20" s="11"/>
      <c r="J20" s="16"/>
    </row>
    <row r="21" customHeight="1" spans="1:10">
      <c r="A21" s="4">
        <v>19</v>
      </c>
      <c r="B21" s="4" t="s">
        <v>9</v>
      </c>
      <c r="C21" s="4" t="s">
        <v>29</v>
      </c>
      <c r="D21" s="7">
        <v>2055</v>
      </c>
      <c r="E21" s="8">
        <f t="shared" si="0"/>
        <v>9161.26</v>
      </c>
      <c r="F21" s="8">
        <v>114</v>
      </c>
      <c r="G21" s="9">
        <v>1044383.64</v>
      </c>
      <c r="H21" s="11"/>
      <c r="J21" s="16"/>
    </row>
    <row r="22" customHeight="1" spans="1:10">
      <c r="A22" s="4">
        <v>20</v>
      </c>
      <c r="B22" s="4" t="s">
        <v>9</v>
      </c>
      <c r="C22" s="4" t="s">
        <v>30</v>
      </c>
      <c r="D22" s="7">
        <v>1758</v>
      </c>
      <c r="E22" s="8">
        <f t="shared" si="0"/>
        <v>6999.79</v>
      </c>
      <c r="F22" s="8">
        <v>114</v>
      </c>
      <c r="G22" s="9">
        <v>797976.06</v>
      </c>
      <c r="H22" s="11"/>
      <c r="J22" s="16"/>
    </row>
    <row r="23" customHeight="1" spans="1:10">
      <c r="A23" s="4">
        <v>21</v>
      </c>
      <c r="B23" s="4" t="s">
        <v>9</v>
      </c>
      <c r="C23" s="4" t="s">
        <v>31</v>
      </c>
      <c r="D23" s="7">
        <v>5484</v>
      </c>
      <c r="E23" s="8">
        <f t="shared" si="0"/>
        <v>17258.31</v>
      </c>
      <c r="F23" s="8">
        <v>114</v>
      </c>
      <c r="G23" s="9">
        <v>1967447.34</v>
      </c>
      <c r="H23" s="11"/>
      <c r="J23" s="16"/>
    </row>
    <row r="24" customHeight="1" spans="1:10">
      <c r="A24" s="4">
        <v>22</v>
      </c>
      <c r="B24" s="4" t="s">
        <v>9</v>
      </c>
      <c r="C24" s="4" t="s">
        <v>32</v>
      </c>
      <c r="D24" s="7">
        <v>1806</v>
      </c>
      <c r="E24" s="8">
        <f t="shared" si="0"/>
        <v>4652.64</v>
      </c>
      <c r="F24" s="8">
        <v>114</v>
      </c>
      <c r="G24" s="9">
        <v>530400.96</v>
      </c>
      <c r="H24" s="11"/>
      <c r="J24" s="16"/>
    </row>
    <row r="25" customHeight="1" spans="1:10">
      <c r="A25" s="4">
        <v>23</v>
      </c>
      <c r="B25" s="4" t="s">
        <v>9</v>
      </c>
      <c r="C25" s="4" t="s">
        <v>33</v>
      </c>
      <c r="D25" s="7">
        <v>6770</v>
      </c>
      <c r="E25" s="8">
        <f t="shared" si="0"/>
        <v>22954.09</v>
      </c>
      <c r="F25" s="8">
        <v>114</v>
      </c>
      <c r="G25" s="9">
        <v>2616766.26</v>
      </c>
      <c r="H25" s="11"/>
      <c r="J25" s="16"/>
    </row>
    <row r="26" customHeight="1" spans="1:8">
      <c r="A26" s="12" t="s">
        <v>34</v>
      </c>
      <c r="B26" s="12"/>
      <c r="C26" s="12"/>
      <c r="D26" s="12">
        <f>SUM(D3:D25)</f>
        <v>81061</v>
      </c>
      <c r="E26" s="8">
        <f>SUM(E3:E25)</f>
        <v>240844.37</v>
      </c>
      <c r="F26" s="13"/>
      <c r="G26" s="13">
        <f>SUM(G3:G25)</f>
        <v>27456258.18</v>
      </c>
      <c r="H26" s="12"/>
    </row>
    <row r="27" ht="45" customHeight="1" spans="1:10">
      <c r="A27" s="14"/>
      <c r="B27" s="14"/>
      <c r="C27" s="14"/>
      <c r="D27" s="14"/>
      <c r="E27" s="14"/>
      <c r="F27" s="14"/>
      <c r="G27" s="14"/>
      <c r="H27" s="14"/>
      <c r="I27" s="17"/>
      <c r="J27" s="14"/>
    </row>
  </sheetData>
  <mergeCells count="4">
    <mergeCell ref="A1:H1"/>
    <mergeCell ref="A26:B26"/>
    <mergeCell ref="A27:J27"/>
    <mergeCell ref="H3:H26"/>
  </mergeCells>
  <pageMargins left="0.700694444444445" right="0.700694444444445" top="0.357638888888889" bottom="0.161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寒叶</cp:lastModifiedBy>
  <dcterms:created xsi:type="dcterms:W3CDTF">2023-11-07T07:19:00Z</dcterms:created>
  <dcterms:modified xsi:type="dcterms:W3CDTF">2023-11-15T01:04:26Z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718E81916C574F38BDFBA68C2AD365BA_12</vt:lpwstr>
  </property>
  <property fmtid="{D5CDD505-2E9C-101B-9397-08002B2CF9AE}" pid="3" name="KSOProductBuildVer">
    <vt:lpwstr>2052-12.1.0.15712</vt:lpwstr>
  </property>
</Properties>
</file>